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200" yWindow="5100" windowWidth="27700" windowHeight="13240" tabRatio="500" activeTab="1"/>
  </bookViews>
  <sheets>
    <sheet name="copertina " sheetId="1" r:id="rId1"/>
    <sheet name="LAMMA - hp obi 2020" sheetId="2" r:id="rId2"/>
    <sheet name="LAMMA crono 1" sheetId="3" r:id="rId3"/>
  </sheets>
  <definedNames>
    <definedName name="_xlnm.Print_Area" localSheetId="1">'LAMMA - hp obi 2020'!$A$1:$L$28</definedName>
    <definedName name="Excel_BuiltIn_Print_Area" localSheetId="1">'LAMMA - hp obi 2020'!$A$1:$L$28</definedName>
    <definedName name="Excel_BuiltIn_Print_Titles" localSheetId="1">'LAMMA - hp obi 2020'!$A$1:$HZ$3</definedName>
    <definedName name="_xlnm.Print_Titles" localSheetId="1">'LAMMA - hp obi 2020'!$1:$3</definedName>
  </definedNames>
  <calcPr fullCalcOnLoad="1"/>
</workbook>
</file>

<file path=xl/sharedStrings.xml><?xml version="1.0" encoding="utf-8"?>
<sst xmlns="http://schemas.openxmlformats.org/spreadsheetml/2006/main" count="126" uniqueCount="98">
  <si>
    <t>LABORATORIO DI MONITORAGGIO E MODELLISTICA AMBIENTALE PER LO SVILUPPO SOSTENIBILE (LAMMA) – IPOTESI OBIETTIVI 2020</t>
  </si>
  <si>
    <t>I</t>
  </si>
  <si>
    <t>AMBITO STRATEGICO</t>
  </si>
  <si>
    <t>II</t>
  </si>
  <si>
    <t xml:space="preserve">RISULTATI ATTESI </t>
  </si>
  <si>
    <t>Collegamento con la Programmazione regionale 2020</t>
  </si>
  <si>
    <t>Obiettivo</t>
  </si>
  <si>
    <t>Peso %</t>
  </si>
  <si>
    <t>Indicatore</t>
  </si>
  <si>
    <t xml:space="preserve">Valore iniziale </t>
  </si>
  <si>
    <t>Valore target 2020</t>
  </si>
  <si>
    <t>Valore target 2021 – 2022</t>
  </si>
  <si>
    <t>Note</t>
  </si>
  <si>
    <t>Responsabile attuazione (1)</t>
  </si>
  <si>
    <t>DA PQPO 2019</t>
  </si>
  <si>
    <t>1</t>
  </si>
  <si>
    <t>Coesione territoriale e attrattività: qualità delle città, del territorio e del paesaggio</t>
  </si>
  <si>
    <t>1.1</t>
  </si>
  <si>
    <t>Valutazione dell'attendibilità delle previsioni meteorologiche</t>
  </si>
  <si>
    <t>Previsioni nei casi di allerta risultate corrette/Previsioni totali</t>
  </si>
  <si>
    <t>87,00%
dato finale 2018</t>
  </si>
  <si>
    <t>&gt;= 90,00%</t>
  </si>
  <si>
    <t>Anche per l'anno 2020 è confermata l'analisi sull'affidabilità delle previsione e delle allerte. L'analisi statistica è effettuata dal Servizio Idrologico Funzionale</t>
  </si>
  <si>
    <t>Amministratore Unico</t>
  </si>
  <si>
    <t>DGR 1401 del 18/11/2019 - Indirizzi Lamma attività 2020</t>
  </si>
  <si>
    <t>Previsioni risultate corrette/Previsioni totali</t>
  </si>
  <si>
    <t>91,00%
dato finale 2018</t>
  </si>
  <si>
    <t>&gt;= 89,00%</t>
  </si>
  <si>
    <t>79,00%
dato finale 2018</t>
  </si>
  <si>
    <t>&gt;= 67,00%</t>
  </si>
  <si>
    <t>&gt;= 70,00%</t>
  </si>
  <si>
    <t>L'indicatore  misura il valore dell'accuratezza delle previsioni di dettaglio per i responsabili degli uffici regionali (Direttore Difesa del Suolo, Responsabile Protezione Civile, Responsabile Servizio Idrologico), secondo il modello statistico adottato</t>
  </si>
  <si>
    <t>1.2</t>
  </si>
  <si>
    <t>Valutazione dei giudizi degli utenti</t>
  </si>
  <si>
    <t>Giudizi positivi degli utenti istituzionali/giudizi totali degli utenti istituzionali</t>
  </si>
  <si>
    <t>84,56%
dato finale 2019</t>
  </si>
  <si>
    <t>Verranno riproposti, aggiornando eventualmente i quesiti, i questionari realizzati nel 2018 e nel 2019 alle stesse tipologie di utenti</t>
  </si>
  <si>
    <t xml:space="preserve"> -</t>
  </si>
  <si>
    <t>Giudizi positivi degli utenti /giudizi totali degli utenti</t>
  </si>
  <si>
    <t>85,26%
dato finale 2019</t>
  </si>
  <si>
    <t>1.3</t>
  </si>
  <si>
    <t>Coordinare e gestire i contratti sottoscritti e intercettare nuove opportunità di finanziamento</t>
  </si>
  <si>
    <t xml:space="preserve">Risorse finanziarie 2020/Risorse finanziarie 2019
 </t>
  </si>
  <si>
    <t>&gt;=100%</t>
  </si>
  <si>
    <t>Nel 2019 le attività per conto terzi configurate come fornitura di servizi (pari a euro  94.191,44) hanno visto un buon aumento sia in termini di risorse che nel numero di clienti. Per il 2020 si conferma un ulteriore aumento in temrini di fatturato ponendo come obiettivo il superamento dei 100.000 € per contratti sottoscritti a valere per l'esercizio 2020</t>
  </si>
  <si>
    <t>1.6</t>
  </si>
  <si>
    <t>Promuovere l'attività di ricerca del Consorzio sia nella componente ordinaria che in collaborazioni nazionali ed internazionali</t>
  </si>
  <si>
    <t>Numero di pubblicazioni/Numero di pubblicazioni previste</t>
  </si>
  <si>
    <t>7
dato finale 2019</t>
  </si>
  <si>
    <t xml:space="preserve">si prendono in considerazione solo le pubblicazioni ISI più significative Per l'anno 2020 si prevede di realizzare 10 pubblicazioni </t>
  </si>
  <si>
    <t>2</t>
  </si>
  <si>
    <t>Una PA trasparente e leggera: innovazione istituzionale, semplificazione, contenimento della spesa</t>
  </si>
  <si>
    <t>2.1</t>
  </si>
  <si>
    <t>Garantire la trasparenza e l'accesso agli atti della PA oltre ad incrementare il grado di visibilità del LAMMA sia tramite il  sito istituzionale che le pagine ufficiali dei social network associati</t>
  </si>
  <si>
    <t>N. Visitatori/media dei visitatori ultimi tre anni</t>
  </si>
  <si>
    <t>6.500.000
Media visitatori ultimi tre anni</t>
  </si>
  <si>
    <t>&gt;=100,00%</t>
  </si>
  <si>
    <t>Per l'anno 2020 si alzano leggermente i valori degli indicatori portando a 6.500.000 il il numero di utenti unici e 80.000.000 le pagine viste. Questo è dovuto da un lato, ad un costante numero di visitatori e pagine viste del sito e dall'altro, ad un costante aumento degli accessi mediante la APP. L'auspicio è che con il nuovo agigornamento della APP questo trend sia confermato</t>
  </si>
  <si>
    <t>N. pagine visitate/media pagine visitate ultimi tre anni</t>
  </si>
  <si>
    <t>80.000.000
Media visitatori ultimi tre anni</t>
  </si>
  <si>
    <t>2.2</t>
  </si>
  <si>
    <t>Rispetto delle tempistiche impartite dai soci (con peso proporzionale al peso dei soci 66,67% RT e 33,33%CNR)</t>
  </si>
  <si>
    <t>Numero di tempistiche rispettate/numero tempistiche definite dai soci</t>
  </si>
  <si>
    <t>100,00%
dato finale 2019</t>
  </si>
  <si>
    <t>Le attività previste per questo obiettivo sono richieste dai soci nell'ambito dei propri contributi ordinari</t>
  </si>
  <si>
    <t>2.3</t>
  </si>
  <si>
    <t>Rilevazione del Giudizio qualitativo del personale coordinato (mediante apposito questionario) circa la capacità di indirizzo e coordinamento del Direttore</t>
  </si>
  <si>
    <t>Percentuale corrispondente all'Indice Medio di Soddisfazione</t>
  </si>
  <si>
    <t>88,02%
dato finale 2018</t>
  </si>
  <si>
    <t>Indicatore valutato esclusivamente ai fini della prestazione individuale del Direttore (non verrà valutato, quindi, ai fini della prestazione organizzativa). La percentuale di conseguimento si ottiene convertendo l'indice medio di soddisfazione (punteggi medi totali/numero di valutazioni effettuate) per mezzo di un'apposita scala parametrica e tenendo conto del raggiungimento o meno del quorum di affluenza</t>
  </si>
  <si>
    <t>Obietttivo trasversale</t>
  </si>
  <si>
    <t>2.4</t>
  </si>
  <si>
    <t>Realizzazione delle misure di natura organizzativa, in tema di trasparenza e anticorruzione, definite nel Piano Triennale per la Prevenzione della Corruzione e della Trasparenza 2020/2022</t>
  </si>
  <si>
    <t>Attuazione misure sulla trasparenza previste per l'anno 2020</t>
  </si>
  <si>
    <t>50,00%
dato finale 2018</t>
  </si>
  <si>
    <t>Nell'ambito del PTPCT 2020/2022 verranno specificate le misure organizzative da adottare, sia in tema di trasparenza che di anticorruzione, ed i conseguenti cronoprogrammi utili per verificarne la realizzazione. La verifica circa il conseguimento dell'obiettivo sarà validata dal Responsabile della prevenzione corruzione e trasparenza sia con riguardo al rispetto delle scadenze che all'effettuazione degli adempimenti</t>
  </si>
  <si>
    <t>Responsabile Prevenzione Corruzione e Trasparenza (RPCT)</t>
  </si>
  <si>
    <t>Obittivo trasversale</t>
  </si>
  <si>
    <t>Attuazione misure sull'anticorruzione previste per l'anno 2020</t>
  </si>
  <si>
    <t>2.5</t>
  </si>
  <si>
    <t>Produzione nuova APP mobile del Consorzio LAMMA</t>
  </si>
  <si>
    <t>Pubblicazione dell'aggiornamento della APP mobile per i sistemi operativi Android e APPLE Ios con il bollettino a 3 ore secondo il  cronoprogramma 3</t>
  </si>
  <si>
    <t>EVENTUALI OBIETTIVI INTEGRATIVI 2020</t>
  </si>
  <si>
    <r>
      <rPr>
        <b/>
        <sz val="11"/>
        <rFont val="Verdana"/>
        <family val="2"/>
      </rPr>
      <t xml:space="preserve">(1) Responsabile attuazione </t>
    </r>
    <r>
      <rPr>
        <sz val="11"/>
        <rFont val="Verdana"/>
        <family val="2"/>
      </rPr>
      <t>dell'obiettivo è la struttura che svolge la funzione di referente per la sua realizzazione ed il cui responsabile ragguaglierà il vertice dell'ente (ove non si tratti della stessa persona) circa lo stato di avanzamento</t>
    </r>
  </si>
  <si>
    <t>Nr. fase</t>
  </si>
  <si>
    <t>Descrizione fase</t>
  </si>
  <si>
    <t>Output</t>
  </si>
  <si>
    <t>Inizio previsto</t>
  </si>
  <si>
    <t>Fine prevista</t>
  </si>
  <si>
    <t>Struttura Responsabile</t>
  </si>
  <si>
    <t>Peso complessivo delle fasi (100%)</t>
  </si>
  <si>
    <r>
      <rPr>
        <b/>
        <sz val="10"/>
        <rFont val="Verdana"/>
        <family val="2"/>
      </rPr>
      <t xml:space="preserve">OBIETTIVO Produzione nuova APP mobile del Consorzio LAMMA
</t>
    </r>
    <r>
      <rPr>
        <b/>
        <i/>
        <sz val="10"/>
        <rFont val="Verdana"/>
        <family val="2"/>
      </rPr>
      <t>Valore target – entro il 31/05/2020</t>
    </r>
  </si>
  <si>
    <t>Fase di test della APP con il bollettino aggiornato ogni 3 ore</t>
  </si>
  <si>
    <t>Pubblicazione APP per la fase di test</t>
  </si>
  <si>
    <t xml:space="preserve">Correzione dei bug e pubblicazione della versione finale della APP </t>
  </si>
  <si>
    <t>Pubblicazione APP</t>
  </si>
  <si>
    <t>L'obiettivo è migliorare l'applicazione in particolar modo per la componente riservata ai cittadini. Sarà comunque avviato un percorso con gli ufifci regionali per cooordinare maggiornamente i bollettini di previsione meteo e idro in caso di allerta. Si veda il cronoprogramma LAMMA 1</t>
  </si>
  <si>
    <t>Piano della Qualità della Prestazione Organizzativa 2020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</si>
</sst>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mm/yyyy"/>
  </numFmts>
  <fonts count="49">
    <font>
      <sz val="10"/>
      <name val="Arial"/>
      <family val="2"/>
    </font>
    <font>
      <sz val="11"/>
      <color indexed="8"/>
      <name val="Calibri"/>
      <family val="2"/>
    </font>
    <font>
      <sz val="10"/>
      <name val="Verdana"/>
      <family val="2"/>
    </font>
    <font>
      <b/>
      <i/>
      <u val="single"/>
      <sz val="12"/>
      <name val="Verdana"/>
      <family val="2"/>
    </font>
    <font>
      <b/>
      <sz val="10"/>
      <name val="Verdana"/>
      <family val="2"/>
    </font>
    <font>
      <b/>
      <sz val="10"/>
      <color indexed="8"/>
      <name val="Verdana"/>
      <family val="2"/>
    </font>
    <font>
      <sz val="10"/>
      <color indexed="8"/>
      <name val="Verdana"/>
      <family val="2"/>
    </font>
    <font>
      <b/>
      <i/>
      <sz val="10"/>
      <name val="Verdana"/>
      <family val="2"/>
    </font>
    <font>
      <sz val="11"/>
      <name val="Verdana"/>
      <family val="2"/>
    </font>
    <font>
      <sz val="11"/>
      <name val="Arial"/>
      <family val="2"/>
    </font>
    <font>
      <b/>
      <sz val="11"/>
      <name val="Verdana"/>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20"/>
      <name val="Calibri"/>
      <family val="2"/>
    </font>
    <font>
      <sz val="12"/>
      <color indexed="19"/>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sz val="13"/>
      <color indexed="63"/>
      <name val="Courier New"/>
      <family val="1"/>
    </font>
    <font>
      <b/>
      <sz val="13"/>
      <color indexed="63"/>
      <name val="Courier New"/>
      <family val="1"/>
    </font>
    <font>
      <sz val="12"/>
      <color theme="1"/>
      <name val="Calibri"/>
      <family val="2"/>
    </font>
    <font>
      <b/>
      <sz val="12"/>
      <color rgb="FFFA7D00"/>
      <name val="Calibri"/>
      <family val="2"/>
    </font>
    <font>
      <sz val="12"/>
      <color rgb="FFFA7D00"/>
      <name val="Calibri"/>
      <family val="2"/>
    </font>
    <font>
      <b/>
      <sz val="12"/>
      <color theme="0"/>
      <name val="Calibri"/>
      <family val="2"/>
    </font>
    <font>
      <sz val="12"/>
      <color theme="0"/>
      <name val="Calibri"/>
      <family val="2"/>
    </font>
    <font>
      <sz val="12"/>
      <color rgb="FF3F3F76"/>
      <name val="Calibri"/>
      <family val="2"/>
    </font>
    <font>
      <sz val="12"/>
      <color rgb="FF9C5700"/>
      <name val="Calibri"/>
      <family val="2"/>
    </font>
    <font>
      <b/>
      <sz val="12"/>
      <color rgb="FF3F3F3F"/>
      <name val="Calibri"/>
      <family val="2"/>
    </font>
    <font>
      <sz val="12"/>
      <color rgb="FFFF0000"/>
      <name val="Calibri"/>
      <family val="2"/>
    </font>
    <font>
      <i/>
      <sz val="12"/>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2"/>
      <color theme="1"/>
      <name val="Calibri"/>
      <family val="2"/>
    </font>
    <font>
      <sz val="12"/>
      <color rgb="FF9C0006"/>
      <name val="Calibri"/>
      <family val="2"/>
    </font>
    <font>
      <sz val="12"/>
      <color rgb="FF006100"/>
      <name val="Calibri"/>
      <family val="2"/>
    </font>
    <font>
      <sz val="13"/>
      <color rgb="FF333333"/>
      <name val="Courier New"/>
      <family val="1"/>
    </font>
    <font>
      <b/>
      <sz val="13"/>
      <color rgb="FF333333"/>
      <name val="Courier New"/>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0"/>
        <bgColor indexed="64"/>
      </patternFill>
    </fill>
    <fill>
      <patternFill patternType="solid">
        <fgColor indexed="10"/>
        <bgColor indexed="64"/>
      </patternFill>
    </fill>
    <fill>
      <patternFill patternType="solid">
        <fgColor rgb="FFFFC7CE"/>
        <bgColor indexed="64"/>
      </patternFill>
    </fill>
    <fill>
      <patternFill patternType="solid">
        <fgColor rgb="FFC6EFCE"/>
        <bgColor indexed="64"/>
      </patternFill>
    </fill>
    <fill>
      <patternFill patternType="solid">
        <fgColor indexed="27"/>
        <bgColor indexed="64"/>
      </patternFill>
    </fill>
    <fill>
      <patternFill patternType="solid">
        <fgColor indexed="9"/>
        <bgColor indexed="64"/>
      </patternFill>
    </fill>
    <fill>
      <patternFill patternType="solid">
        <fgColor indexed="26"/>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1" applyNumberFormat="0" applyAlignment="0" applyProtection="0"/>
    <xf numFmtId="0" fontId="32" fillId="0" borderId="2" applyNumberFormat="0" applyFill="0" applyAlignment="0" applyProtection="0"/>
    <xf numFmtId="0" fontId="33" fillId="21" borderId="3" applyNumberFormat="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5" fillId="28" borderId="1" applyNumberFormat="0" applyAlignment="0" applyProtection="0"/>
    <xf numFmtId="43" fontId="0" fillId="0" borderId="0" applyFill="0" applyBorder="0" applyAlignment="0" applyProtection="0"/>
    <xf numFmtId="41" fontId="0" fillId="0" borderId="0" applyFill="0" applyBorder="0" applyAlignment="0" applyProtection="0"/>
    <xf numFmtId="0" fontId="36" fillId="29" borderId="0" applyNumberFormat="0" applyBorder="0" applyAlignment="0" applyProtection="0"/>
    <xf numFmtId="0" fontId="0" fillId="0" borderId="0">
      <alignment/>
      <protection/>
    </xf>
    <xf numFmtId="0" fontId="1" fillId="0" borderId="0">
      <alignment/>
      <protection/>
    </xf>
    <xf numFmtId="0" fontId="0" fillId="30" borderId="4" applyNumberFormat="0" applyFont="0" applyAlignment="0" applyProtection="0"/>
    <xf numFmtId="0" fontId="37" fillId="20" borderId="5" applyNumberFormat="0" applyAlignment="0" applyProtection="0"/>
    <xf numFmtId="9" fontId="0" fillId="0" borderId="0" applyFill="0" applyBorder="0" applyAlignment="0" applyProtection="0"/>
    <xf numFmtId="0" fontId="0" fillId="31"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43" fillId="0" borderId="8" applyNumberFormat="0" applyFill="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33" borderId="0" applyNumberFormat="0" applyBorder="0" applyAlignment="0" applyProtection="0"/>
    <xf numFmtId="0" fontId="46" fillId="34"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76">
    <xf numFmtId="0" fontId="0" fillId="0" borderId="0" xfId="0" applyAlignment="1">
      <alignment/>
    </xf>
    <xf numFmtId="0" fontId="2" fillId="0" borderId="0" xfId="0" applyFont="1" applyAlignment="1">
      <alignment/>
    </xf>
    <xf numFmtId="0" fontId="2" fillId="0" borderId="0" xfId="0" applyFont="1" applyAlignment="1">
      <alignment horizontal="center" vertical="center" wrapText="1"/>
    </xf>
    <xf numFmtId="0" fontId="2" fillId="0" borderId="0" xfId="0" applyFont="1" applyFill="1" applyAlignment="1">
      <alignment/>
    </xf>
    <xf numFmtId="0" fontId="4" fillId="35" borderId="10" xfId="0" applyFont="1" applyFill="1" applyBorder="1" applyAlignment="1">
      <alignment horizontal="center" vertical="center" wrapText="1"/>
    </xf>
    <xf numFmtId="0" fontId="4" fillId="35" borderId="10" xfId="47" applyFont="1" applyFill="1" applyBorder="1" applyAlignment="1">
      <alignment horizontal="center" vertical="center" wrapText="1"/>
      <protection/>
    </xf>
    <xf numFmtId="49" fontId="6" fillId="0" borderId="10" xfId="47" applyNumberFormat="1" applyFont="1" applyFill="1" applyBorder="1" applyAlignment="1">
      <alignment horizontal="center" vertical="center" wrapText="1"/>
      <protection/>
    </xf>
    <xf numFmtId="0" fontId="2" fillId="0" borderId="10" xfId="0" applyNumberFormat="1" applyFont="1" applyFill="1" applyBorder="1" applyAlignment="1">
      <alignment horizontal="center" vertical="center" wrapText="1"/>
    </xf>
    <xf numFmtId="10"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10" fontId="2" fillId="36" borderId="10" xfId="0" applyNumberFormat="1" applyFont="1" applyFill="1" applyBorder="1" applyAlignment="1">
      <alignment horizontal="center" vertical="center" wrapText="1"/>
    </xf>
    <xf numFmtId="0" fontId="2" fillId="0" borderId="10" xfId="0" applyFont="1" applyFill="1" applyBorder="1" applyAlignment="1">
      <alignment horizontal="justify" vertical="center" wrapText="1"/>
    </xf>
    <xf numFmtId="0" fontId="2" fillId="36" borderId="10" xfId="0"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49" fontId="6" fillId="36" borderId="10" xfId="47" applyNumberFormat="1" applyFont="1" applyFill="1" applyBorder="1" applyAlignment="1">
      <alignment horizontal="center" vertical="center" wrapText="1"/>
      <protection/>
    </xf>
    <xf numFmtId="10" fontId="6" fillId="36" borderId="10" xfId="0" applyNumberFormat="1" applyFont="1" applyFill="1" applyBorder="1" applyAlignment="1">
      <alignment horizontal="center" vertical="center" wrapText="1"/>
    </xf>
    <xf numFmtId="9" fontId="6" fillId="36" borderId="10" xfId="0" applyNumberFormat="1" applyFont="1" applyFill="1" applyBorder="1" applyAlignment="1">
      <alignment horizontal="center" vertical="center" wrapText="1"/>
    </xf>
    <xf numFmtId="0" fontId="2" fillId="36" borderId="10" xfId="0" applyFont="1" applyFill="1" applyBorder="1" applyAlignment="1">
      <alignment horizontal="justify" vertical="center" wrapText="1"/>
    </xf>
    <xf numFmtId="10" fontId="6" fillId="0" borderId="10" xfId="0" applyNumberFormat="1" applyFont="1" applyFill="1" applyBorder="1" applyAlignment="1">
      <alignment horizontal="center" vertical="center" wrapText="1"/>
    </xf>
    <xf numFmtId="10" fontId="6" fillId="0" borderId="10" xfId="0" applyNumberFormat="1" applyFont="1" applyFill="1" applyBorder="1" applyAlignment="1">
      <alignment horizontal="center" vertical="center" wrapText="1"/>
    </xf>
    <xf numFmtId="3" fontId="2"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justify"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justify" vertical="center" wrapText="1"/>
    </xf>
    <xf numFmtId="0" fontId="6" fillId="36" borderId="10" xfId="0" applyFont="1" applyFill="1" applyBorder="1" applyAlignment="1">
      <alignment horizontal="center" vertical="center" wrapText="1"/>
    </xf>
    <xf numFmtId="0" fontId="2" fillId="0" borderId="10" xfId="0" applyFont="1" applyBorder="1" applyAlignment="1">
      <alignment horizontal="center" vertical="center"/>
    </xf>
    <xf numFmtId="49" fontId="2" fillId="37" borderId="10" xfId="0" applyNumberFormat="1" applyFont="1" applyFill="1" applyBorder="1" applyAlignment="1">
      <alignment horizontal="center" vertical="center"/>
    </xf>
    <xf numFmtId="49" fontId="2" fillId="37" borderId="10" xfId="0" applyNumberFormat="1" applyFont="1" applyFill="1" applyBorder="1" applyAlignment="1">
      <alignment horizontal="center" vertical="center" wrapText="1"/>
    </xf>
    <xf numFmtId="49" fontId="6" fillId="0" borderId="10" xfId="47" applyNumberFormat="1" applyFont="1" applyBorder="1" applyAlignment="1">
      <alignment horizontal="center" vertical="center" wrapText="1"/>
      <protection/>
    </xf>
    <xf numFmtId="0" fontId="6" fillId="0" borderId="10" xfId="0" applyFont="1" applyBorder="1" applyAlignment="1">
      <alignment horizontal="center" vertical="center" wrapText="1"/>
    </xf>
    <xf numFmtId="10" fontId="2" fillId="0" borderId="10" xfId="50" applyNumberFormat="1" applyFont="1" applyFill="1" applyBorder="1" applyAlignment="1" applyProtection="1">
      <alignment horizontal="center" vertical="center" wrapText="1"/>
      <protection/>
    </xf>
    <xf numFmtId="10" fontId="2" fillId="36" borderId="10" xfId="0" applyNumberFormat="1" applyFont="1" applyFill="1" applyBorder="1" applyAlignment="1">
      <alignment horizontal="center" vertical="center" wrapText="1"/>
    </xf>
    <xf numFmtId="0" fontId="6" fillId="0" borderId="10" xfId="0" applyFont="1" applyBorder="1" applyAlignment="1">
      <alignment horizontal="justify"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8" fillId="0" borderId="0" xfId="0" applyFont="1" applyAlignment="1">
      <alignment/>
    </xf>
    <xf numFmtId="0" fontId="9" fillId="0" borderId="0" xfId="0" applyFont="1" applyAlignment="1">
      <alignment/>
    </xf>
    <xf numFmtId="10" fontId="4" fillId="0" borderId="11" xfId="0" applyNumberFormat="1" applyFont="1" applyBorder="1" applyAlignment="1">
      <alignment horizontal="center" vertical="center" wrapText="1"/>
    </xf>
    <xf numFmtId="0" fontId="2" fillId="0" borderId="0" xfId="0" applyFont="1" applyFill="1" applyAlignment="1">
      <alignment horizontal="center" vertical="center" wrapText="1"/>
    </xf>
    <xf numFmtId="0" fontId="2" fillId="0" borderId="0" xfId="46" applyFont="1">
      <alignment/>
      <protection/>
    </xf>
    <xf numFmtId="0" fontId="2" fillId="0" borderId="0" xfId="0" applyFont="1" applyAlignment="1">
      <alignment/>
    </xf>
    <xf numFmtId="0" fontId="4" fillId="35" borderId="10" xfId="46" applyFont="1" applyFill="1" applyBorder="1" applyAlignment="1">
      <alignment horizontal="center" vertical="center" wrapText="1"/>
      <protection/>
    </xf>
    <xf numFmtId="49" fontId="4" fillId="35" borderId="10" xfId="46" applyNumberFormat="1" applyFont="1" applyFill="1" applyBorder="1" applyAlignment="1">
      <alignment horizontal="center" vertical="center" wrapText="1"/>
      <protection/>
    </xf>
    <xf numFmtId="0" fontId="4" fillId="37" borderId="10" xfId="46" applyFont="1" applyFill="1" applyBorder="1" applyAlignment="1">
      <alignment horizontal="center" vertical="center" wrapText="1"/>
      <protection/>
    </xf>
    <xf numFmtId="49" fontId="2" fillId="0" borderId="10" xfId="0" applyNumberFormat="1" applyFont="1" applyBorder="1" applyAlignment="1">
      <alignment horizontal="justify" vertical="center" wrapText="1"/>
    </xf>
    <xf numFmtId="49" fontId="2" fillId="0" borderId="10" xfId="0" applyNumberFormat="1" applyFont="1" applyBorder="1" applyAlignment="1">
      <alignment horizontal="center" vertical="center" wrapText="1"/>
    </xf>
    <xf numFmtId="164" fontId="2" fillId="0" borderId="10" xfId="0" applyNumberFormat="1" applyFont="1" applyBorder="1" applyAlignment="1">
      <alignment horizontal="center" vertical="center" wrapText="1"/>
    </xf>
    <xf numFmtId="10" fontId="4" fillId="0" borderId="10" xfId="0" applyNumberFormat="1" applyFont="1" applyBorder="1" applyAlignment="1">
      <alignment horizontal="center" vertical="center"/>
    </xf>
    <xf numFmtId="10" fontId="4" fillId="38" borderId="10" xfId="46" applyNumberFormat="1" applyFont="1" applyFill="1" applyBorder="1" applyAlignment="1">
      <alignment horizontal="center" vertical="center"/>
      <protection/>
    </xf>
    <xf numFmtId="0" fontId="2" fillId="0" borderId="0" xfId="46" applyFont="1">
      <alignment/>
      <protection/>
    </xf>
    <xf numFmtId="10" fontId="4" fillId="0" borderId="10" xfId="0" applyNumberFormat="1" applyFont="1" applyBorder="1" applyAlignment="1">
      <alignment horizontal="center" vertical="center" wrapText="1"/>
    </xf>
    <xf numFmtId="0" fontId="2" fillId="0" borderId="10" xfId="0" applyFont="1" applyFill="1" applyBorder="1" applyAlignment="1">
      <alignment horizontal="center" vertical="center" wrapText="1"/>
    </xf>
    <xf numFmtId="0" fontId="7" fillId="38" borderId="10" xfId="0" applyFont="1" applyFill="1" applyBorder="1" applyAlignment="1">
      <alignment horizontal="center" vertical="center"/>
    </xf>
    <xf numFmtId="0" fontId="10" fillId="0" borderId="10" xfId="0" applyFont="1" applyBorder="1" applyAlignment="1">
      <alignment horizontal="left" vertical="center"/>
    </xf>
    <xf numFmtId="0" fontId="2" fillId="0" borderId="10" xfId="0" applyFont="1" applyFill="1" applyBorder="1" applyAlignment="1">
      <alignment horizontal="center" vertical="center" wrapText="1"/>
    </xf>
    <xf numFmtId="49" fontId="6" fillId="0" borderId="10" xfId="47" applyNumberFormat="1" applyFont="1" applyFill="1" applyBorder="1" applyAlignment="1">
      <alignment horizontal="center" vertical="center" wrapText="1"/>
      <protection/>
    </xf>
    <xf numFmtId="10" fontId="6" fillId="0" borderId="10" xfId="0" applyNumberFormat="1" applyFont="1" applyFill="1" applyBorder="1" applyAlignment="1">
      <alignment horizontal="center" vertical="center" wrapText="1"/>
    </xf>
    <xf numFmtId="0" fontId="6" fillId="0" borderId="10" xfId="0" applyFont="1" applyFill="1" applyBorder="1" applyAlignment="1">
      <alignment horizontal="justify" vertical="center" wrapText="1"/>
    </xf>
    <xf numFmtId="0" fontId="6" fillId="0" borderId="10" xfId="0" applyFont="1" applyFill="1" applyBorder="1" applyAlignment="1">
      <alignment horizontal="center" vertical="center" wrapText="1"/>
    </xf>
    <xf numFmtId="10" fontId="2" fillId="0" borderId="10" xfId="0" applyNumberFormat="1" applyFont="1" applyFill="1" applyBorder="1" applyAlignment="1">
      <alignment horizontal="center" vertical="center" wrapText="1"/>
    </xf>
    <xf numFmtId="0" fontId="2" fillId="0" borderId="10" xfId="0" applyFont="1" applyFill="1" applyBorder="1" applyAlignment="1">
      <alignment horizontal="justify" vertical="center" wrapText="1"/>
    </xf>
    <xf numFmtId="0" fontId="2" fillId="36" borderId="10" xfId="0" applyFont="1" applyFill="1" applyBorder="1" applyAlignment="1">
      <alignment horizontal="center" vertical="center" wrapText="1"/>
    </xf>
    <xf numFmtId="49" fontId="2" fillId="37" borderId="10" xfId="0" applyNumberFormat="1" applyFont="1" applyFill="1" applyBorder="1" applyAlignment="1">
      <alignment horizontal="center" vertical="center"/>
    </xf>
    <xf numFmtId="49" fontId="2" fillId="37" borderId="10" xfId="47" applyNumberFormat="1" applyFont="1" applyFill="1" applyBorder="1" applyAlignment="1">
      <alignment horizontal="center" vertical="center" wrapText="1"/>
      <protection/>
    </xf>
    <xf numFmtId="0" fontId="2" fillId="0" borderId="10" xfId="0" applyNumberFormat="1" applyFont="1" applyFill="1" applyBorder="1" applyAlignment="1">
      <alignment horizontal="center" vertical="center" wrapText="1"/>
    </xf>
    <xf numFmtId="0" fontId="2" fillId="36" borderId="10" xfId="0" applyFont="1" applyFill="1" applyBorder="1" applyAlignment="1">
      <alignment horizontal="justify" vertical="center" wrapText="1"/>
    </xf>
    <xf numFmtId="0" fontId="4" fillId="38" borderId="10" xfId="0" applyFont="1" applyFill="1" applyBorder="1" applyAlignment="1">
      <alignment horizontal="center" vertical="center"/>
    </xf>
    <xf numFmtId="0" fontId="3" fillId="35" borderId="10" xfId="0" applyFont="1" applyFill="1" applyBorder="1" applyAlignment="1">
      <alignment horizontal="left" vertical="center"/>
    </xf>
    <xf numFmtId="0" fontId="4" fillId="35" borderId="10" xfId="0" applyFont="1" applyFill="1" applyBorder="1" applyAlignment="1">
      <alignment horizontal="center" vertical="center"/>
    </xf>
    <xf numFmtId="0" fontId="5" fillId="35" borderId="10" xfId="47" applyFont="1" applyFill="1" applyBorder="1" applyAlignment="1">
      <alignment horizontal="center" vertical="center" wrapText="1"/>
      <protection/>
    </xf>
    <xf numFmtId="0" fontId="4" fillId="35" borderId="10" xfId="47" applyFont="1" applyFill="1" applyBorder="1" applyAlignment="1">
      <alignment horizontal="center" vertical="center" wrapText="1"/>
      <protection/>
    </xf>
    <xf numFmtId="0" fontId="4" fillId="35" borderId="10" xfId="46" applyFont="1" applyFill="1" applyBorder="1" applyAlignment="1">
      <alignment horizontal="center" vertical="center" wrapText="1"/>
      <protection/>
    </xf>
    <xf numFmtId="49" fontId="4" fillId="38" borderId="10" xfId="46" applyNumberFormat="1" applyFont="1" applyFill="1" applyBorder="1" applyAlignment="1">
      <alignment vertical="center" wrapText="1"/>
      <protection/>
    </xf>
    <xf numFmtId="0" fontId="47" fillId="0" borderId="0" xfId="0" applyFont="1" applyAlignment="1">
      <alignment/>
    </xf>
    <xf numFmtId="0" fontId="48" fillId="0" borderId="0" xfId="0" applyFont="1" applyAlignment="1">
      <alignment/>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 2" xfId="46"/>
    <cellStyle name="Normale_WPM$5F4A" xfId="47"/>
    <cellStyle name="Nota" xfId="48"/>
    <cellStyle name="Output" xfId="49"/>
    <cellStyle name="Percent" xfId="50"/>
    <cellStyle name="Senza nome1" xfId="51"/>
    <cellStyle name="Senza nome2" xfId="52"/>
    <cellStyle name="Senza nome3"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s>
  <dxfs count="1">
    <dxf>
      <fill>
        <patternFill patternType="solid">
          <fgColor indexed="60"/>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DDD8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DD0806"/>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4</xdr:row>
      <xdr:rowOff>9525</xdr:rowOff>
    </xdr:from>
    <xdr:to>
      <xdr:col>9</xdr:col>
      <xdr:colOff>647700</xdr:colOff>
      <xdr:row>22</xdr:row>
      <xdr:rowOff>47625</xdr:rowOff>
    </xdr:to>
    <xdr:pic>
      <xdr:nvPicPr>
        <xdr:cNvPr id="1" name="Immagine1"/>
        <xdr:cNvPicPr preferRelativeResize="1">
          <a:picLocks noChangeAspect="1"/>
        </xdr:cNvPicPr>
      </xdr:nvPicPr>
      <xdr:blipFill>
        <a:blip r:embed="rId1"/>
        <a:stretch>
          <a:fillRect/>
        </a:stretch>
      </xdr:blipFill>
      <xdr:spPr>
        <a:xfrm>
          <a:off x="904875" y="657225"/>
          <a:ext cx="6600825" cy="2952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D27:D28"/>
  <sheetViews>
    <sheetView zoomScale="94" zoomScaleNormal="94" zoomScalePageLayoutView="0" workbookViewId="0" topLeftCell="A1">
      <selection activeCell="M21" sqref="M21"/>
    </sheetView>
  </sheetViews>
  <sheetFormatPr defaultColWidth="11.421875" defaultRowHeight="12.75"/>
  <sheetData>
    <row r="27" ht="18">
      <c r="D27" s="75" t="s">
        <v>97</v>
      </c>
    </row>
    <row r="28" ht="18">
      <c r="D28" s="74"/>
    </row>
  </sheetData>
  <sheetProtection/>
  <printOptions/>
  <pageMargins left="0.7" right="0.7" top="0.75" bottom="0.75" header="0.3" footer="0.3"/>
  <pageSetup orientation="landscape" paperSize="8"/>
  <drawing r:id="rId1"/>
</worksheet>
</file>

<file path=xl/worksheets/sheet2.xml><?xml version="1.0" encoding="utf-8"?>
<worksheet xmlns="http://schemas.openxmlformats.org/spreadsheetml/2006/main" xmlns:r="http://schemas.openxmlformats.org/officeDocument/2006/relationships">
  <dimension ref="A1:IU28"/>
  <sheetViews>
    <sheetView tabSelected="1" zoomScale="80" zoomScaleNormal="80" zoomScaleSheetLayoutView="80" zoomScalePageLayoutView="0" workbookViewId="0" topLeftCell="A1">
      <selection activeCell="J8" sqref="J8:J9"/>
    </sheetView>
  </sheetViews>
  <sheetFormatPr defaultColWidth="11.57421875" defaultRowHeight="12.75"/>
  <cols>
    <col min="1" max="1" width="3.421875" style="1" customWidth="1"/>
    <col min="2" max="2" width="17.28125" style="1" customWidth="1"/>
    <col min="3" max="3" width="4.7109375" style="1" customWidth="1"/>
    <col min="4" max="4" width="31.8515625" style="1" customWidth="1"/>
    <col min="5" max="5" width="11.7109375" style="1" customWidth="1"/>
    <col min="6" max="6" width="43.421875" style="1" customWidth="1"/>
    <col min="7" max="7" width="18.7109375" style="1" customWidth="1"/>
    <col min="8" max="8" width="20.8515625" style="1" customWidth="1"/>
    <col min="9" max="9" width="18.421875" style="1" customWidth="1"/>
    <col min="10" max="10" width="69.421875" style="1" customWidth="1"/>
    <col min="11" max="11" width="24.140625" style="1" customWidth="1"/>
    <col min="12" max="12" width="25.140625" style="2" customWidth="1"/>
    <col min="13" max="220" width="9.140625" style="1" customWidth="1"/>
    <col min="221" max="232" width="8.7109375" style="0" customWidth="1"/>
    <col min="233" max="16384" width="11.421875" style="0" customWidth="1"/>
  </cols>
  <sheetData>
    <row r="1" spans="1:12" s="3" customFormat="1" ht="33" customHeight="1">
      <c r="A1" s="68" t="s">
        <v>0</v>
      </c>
      <c r="B1" s="68"/>
      <c r="C1" s="68"/>
      <c r="D1" s="68"/>
      <c r="E1" s="68"/>
      <c r="F1" s="68"/>
      <c r="G1" s="68"/>
      <c r="H1" s="68"/>
      <c r="I1" s="68"/>
      <c r="J1" s="68"/>
      <c r="K1" s="68"/>
      <c r="L1" s="68"/>
    </row>
    <row r="2" spans="1:12" s="3" customFormat="1" ht="26.25" customHeight="1">
      <c r="A2" s="69" t="s">
        <v>1</v>
      </c>
      <c r="B2" s="70" t="s">
        <v>2</v>
      </c>
      <c r="C2" s="70" t="s">
        <v>3</v>
      </c>
      <c r="D2" s="70" t="s">
        <v>4</v>
      </c>
      <c r="E2" s="70"/>
      <c r="F2" s="70"/>
      <c r="G2" s="70"/>
      <c r="H2" s="70"/>
      <c r="I2" s="70"/>
      <c r="J2" s="70"/>
      <c r="K2" s="70"/>
      <c r="L2" s="71" t="s">
        <v>5</v>
      </c>
    </row>
    <row r="3" spans="1:12" s="3" customFormat="1" ht="49.5" customHeight="1">
      <c r="A3" s="69"/>
      <c r="B3" s="70"/>
      <c r="C3" s="70"/>
      <c r="D3" s="4" t="s">
        <v>6</v>
      </c>
      <c r="E3" s="4" t="s">
        <v>7</v>
      </c>
      <c r="F3" s="4" t="s">
        <v>8</v>
      </c>
      <c r="G3" s="4" t="s">
        <v>9</v>
      </c>
      <c r="H3" s="4" t="s">
        <v>10</v>
      </c>
      <c r="I3" s="4" t="s">
        <v>11</v>
      </c>
      <c r="J3" s="4" t="s">
        <v>12</v>
      </c>
      <c r="K3" s="5" t="s">
        <v>13</v>
      </c>
      <c r="L3" s="71"/>
    </row>
    <row r="4" spans="1:12" s="3" customFormat="1" ht="30.75" customHeight="1">
      <c r="A4" s="67" t="s">
        <v>14</v>
      </c>
      <c r="B4" s="67"/>
      <c r="C4" s="67"/>
      <c r="D4" s="67"/>
      <c r="E4" s="67"/>
      <c r="F4" s="67"/>
      <c r="G4" s="67"/>
      <c r="H4" s="67"/>
      <c r="I4" s="67"/>
      <c r="J4" s="67"/>
      <c r="K4" s="67"/>
      <c r="L4" s="67"/>
    </row>
    <row r="5" spans="1:12" s="3" customFormat="1" ht="53.25" customHeight="1">
      <c r="A5" s="63" t="s">
        <v>15</v>
      </c>
      <c r="B5" s="64" t="s">
        <v>16</v>
      </c>
      <c r="C5" s="56" t="s">
        <v>17</v>
      </c>
      <c r="D5" s="65" t="s">
        <v>18</v>
      </c>
      <c r="E5" s="60">
        <v>0.3</v>
      </c>
      <c r="F5" s="9" t="s">
        <v>19</v>
      </c>
      <c r="G5" s="10" t="s">
        <v>20</v>
      </c>
      <c r="H5" s="8" t="s">
        <v>21</v>
      </c>
      <c r="I5" s="8" t="s">
        <v>21</v>
      </c>
      <c r="J5" s="61" t="s">
        <v>22</v>
      </c>
      <c r="K5" s="9" t="s">
        <v>23</v>
      </c>
      <c r="L5" s="62" t="s">
        <v>24</v>
      </c>
    </row>
    <row r="6" spans="1:12" s="3" customFormat="1" ht="50.25" customHeight="1">
      <c r="A6" s="63"/>
      <c r="B6" s="64"/>
      <c r="C6" s="56"/>
      <c r="D6" s="65"/>
      <c r="E6" s="60"/>
      <c r="F6" s="9" t="s">
        <v>25</v>
      </c>
      <c r="G6" s="10" t="s">
        <v>26</v>
      </c>
      <c r="H6" s="13" t="s">
        <v>27</v>
      </c>
      <c r="I6" s="13" t="s">
        <v>27</v>
      </c>
      <c r="J6" s="61"/>
      <c r="K6" s="9" t="s">
        <v>23</v>
      </c>
      <c r="L6" s="62"/>
    </row>
    <row r="7" spans="1:12" s="3" customFormat="1" ht="66" customHeight="1">
      <c r="A7" s="63"/>
      <c r="B7" s="64"/>
      <c r="C7" s="56"/>
      <c r="D7" s="65"/>
      <c r="E7" s="60"/>
      <c r="F7" s="9" t="s">
        <v>25</v>
      </c>
      <c r="G7" s="10" t="s">
        <v>28</v>
      </c>
      <c r="H7" s="8" t="s">
        <v>29</v>
      </c>
      <c r="I7" s="8" t="s">
        <v>30</v>
      </c>
      <c r="J7" s="11" t="s">
        <v>31</v>
      </c>
      <c r="K7" s="9" t="s">
        <v>23</v>
      </c>
      <c r="L7" s="62"/>
    </row>
    <row r="8" spans="1:12" s="3" customFormat="1" ht="51.75" customHeight="1">
      <c r="A8" s="63"/>
      <c r="B8" s="64"/>
      <c r="C8" s="56" t="s">
        <v>32</v>
      </c>
      <c r="D8" s="65" t="s">
        <v>33</v>
      </c>
      <c r="E8" s="60">
        <v>0.1</v>
      </c>
      <c r="F8" s="9" t="s">
        <v>34</v>
      </c>
      <c r="G8" s="10" t="s">
        <v>35</v>
      </c>
      <c r="H8" s="8">
        <v>0.9</v>
      </c>
      <c r="I8" s="8">
        <v>0.95</v>
      </c>
      <c r="J8" s="61" t="s">
        <v>36</v>
      </c>
      <c r="K8" s="55" t="s">
        <v>23</v>
      </c>
      <c r="L8" s="62" t="s">
        <v>37</v>
      </c>
    </row>
    <row r="9" spans="1:12" s="3" customFormat="1" ht="46.5" customHeight="1">
      <c r="A9" s="63"/>
      <c r="B9" s="64"/>
      <c r="C9" s="56"/>
      <c r="D9" s="65"/>
      <c r="E9" s="60"/>
      <c r="F9" s="9" t="s">
        <v>38</v>
      </c>
      <c r="G9" s="10" t="s">
        <v>39</v>
      </c>
      <c r="H9" s="8">
        <v>0.9</v>
      </c>
      <c r="I9" s="8">
        <v>0.95</v>
      </c>
      <c r="J9" s="61"/>
      <c r="K9" s="61"/>
      <c r="L9" s="62"/>
    </row>
    <row r="10" spans="1:12" s="3" customFormat="1" ht="69.75">
      <c r="A10" s="63"/>
      <c r="B10" s="64"/>
      <c r="C10" s="14" t="s">
        <v>40</v>
      </c>
      <c r="D10" s="12" t="s">
        <v>41</v>
      </c>
      <c r="E10" s="15">
        <v>0.05</v>
      </c>
      <c r="F10" s="12" t="s">
        <v>42</v>
      </c>
      <c r="G10" s="10">
        <v>1</v>
      </c>
      <c r="H10" s="16" t="s">
        <v>43</v>
      </c>
      <c r="I10" s="16" t="s">
        <v>43</v>
      </c>
      <c r="J10" s="17" t="s">
        <v>44</v>
      </c>
      <c r="K10" s="12" t="s">
        <v>23</v>
      </c>
      <c r="L10" s="12" t="s">
        <v>37</v>
      </c>
    </row>
    <row r="11" spans="1:12" s="3" customFormat="1" ht="69.75" customHeight="1">
      <c r="A11" s="63"/>
      <c r="B11" s="64"/>
      <c r="C11" s="6" t="s">
        <v>45</v>
      </c>
      <c r="D11" s="7" t="s">
        <v>46</v>
      </c>
      <c r="E11" s="18">
        <v>0.12</v>
      </c>
      <c r="F11" s="9" t="s">
        <v>47</v>
      </c>
      <c r="G11" s="13" t="s">
        <v>48</v>
      </c>
      <c r="H11" s="19">
        <v>1</v>
      </c>
      <c r="I11" s="19">
        <v>1</v>
      </c>
      <c r="J11" s="17" t="s">
        <v>49</v>
      </c>
      <c r="K11" s="9" t="s">
        <v>23</v>
      </c>
      <c r="L11" s="12" t="s">
        <v>37</v>
      </c>
    </row>
    <row r="12" spans="1:12" s="3" customFormat="1" ht="53.25" customHeight="1">
      <c r="A12" s="63" t="s">
        <v>50</v>
      </c>
      <c r="B12" s="64" t="s">
        <v>51</v>
      </c>
      <c r="C12" s="56" t="s">
        <v>52</v>
      </c>
      <c r="D12" s="65" t="s">
        <v>53</v>
      </c>
      <c r="E12" s="60">
        <v>0.08</v>
      </c>
      <c r="F12" s="9" t="s">
        <v>54</v>
      </c>
      <c r="G12" s="9" t="s">
        <v>55</v>
      </c>
      <c r="H12" s="16" t="s">
        <v>56</v>
      </c>
      <c r="I12" s="16" t="s">
        <v>56</v>
      </c>
      <c r="J12" s="66" t="s">
        <v>57</v>
      </c>
      <c r="K12" s="55" t="s">
        <v>23</v>
      </c>
      <c r="L12" s="12" t="s">
        <v>37</v>
      </c>
    </row>
    <row r="13" spans="1:12" s="3" customFormat="1" ht="56.25" customHeight="1">
      <c r="A13" s="63"/>
      <c r="B13" s="64"/>
      <c r="C13" s="56"/>
      <c r="D13" s="65"/>
      <c r="E13" s="60"/>
      <c r="F13" s="9" t="s">
        <v>58</v>
      </c>
      <c r="G13" s="20" t="s">
        <v>59</v>
      </c>
      <c r="H13" s="16" t="s">
        <v>56</v>
      </c>
      <c r="I13" s="16" t="s">
        <v>56</v>
      </c>
      <c r="J13" s="66"/>
      <c r="K13" s="55"/>
      <c r="L13" s="12" t="s">
        <v>37</v>
      </c>
    </row>
    <row r="14" spans="1:12" s="3" customFormat="1" ht="72" customHeight="1">
      <c r="A14" s="63"/>
      <c r="B14" s="64"/>
      <c r="C14" s="6" t="s">
        <v>60</v>
      </c>
      <c r="D14" s="7" t="s">
        <v>61</v>
      </c>
      <c r="E14" s="8">
        <v>0.15</v>
      </c>
      <c r="F14" s="9" t="s">
        <v>62</v>
      </c>
      <c r="G14" s="10" t="s">
        <v>63</v>
      </c>
      <c r="H14" s="8">
        <v>1</v>
      </c>
      <c r="I14" s="8">
        <v>1</v>
      </c>
      <c r="J14" s="11" t="s">
        <v>64</v>
      </c>
      <c r="K14" s="9" t="s">
        <v>23</v>
      </c>
      <c r="L14" s="12" t="s">
        <v>37</v>
      </c>
    </row>
    <row r="15" spans="1:12" ht="100.5" customHeight="1">
      <c r="A15" s="63"/>
      <c r="B15" s="64"/>
      <c r="C15" s="6" t="s">
        <v>65</v>
      </c>
      <c r="D15" s="21" t="s">
        <v>66</v>
      </c>
      <c r="E15" s="10">
        <v>0.08</v>
      </c>
      <c r="F15" s="21" t="s">
        <v>67</v>
      </c>
      <c r="G15" s="10" t="s">
        <v>68</v>
      </c>
      <c r="H15" s="16">
        <v>1</v>
      </c>
      <c r="I15" s="16">
        <v>1</v>
      </c>
      <c r="J15" s="22" t="s">
        <v>69</v>
      </c>
      <c r="K15" s="12" t="s">
        <v>23</v>
      </c>
      <c r="L15" s="12" t="s">
        <v>70</v>
      </c>
    </row>
    <row r="16" spans="1:12" ht="48.75" customHeight="1">
      <c r="A16" s="63"/>
      <c r="B16" s="64"/>
      <c r="C16" s="56" t="s">
        <v>71</v>
      </c>
      <c r="D16" s="55" t="s">
        <v>72</v>
      </c>
      <c r="E16" s="57">
        <v>0.04</v>
      </c>
      <c r="F16" s="23" t="s">
        <v>73</v>
      </c>
      <c r="G16" s="10" t="s">
        <v>74</v>
      </c>
      <c r="H16" s="19">
        <v>1</v>
      </c>
      <c r="I16" s="19">
        <v>1</v>
      </c>
      <c r="J16" s="58" t="s">
        <v>75</v>
      </c>
      <c r="K16" s="59" t="s">
        <v>76</v>
      </c>
      <c r="L16" s="52" t="s">
        <v>77</v>
      </c>
    </row>
    <row r="17" spans="1:12" ht="60" customHeight="1">
      <c r="A17" s="63"/>
      <c r="B17" s="64"/>
      <c r="C17" s="56"/>
      <c r="D17" s="55"/>
      <c r="E17" s="57"/>
      <c r="F17" s="23" t="s">
        <v>78</v>
      </c>
      <c r="G17" s="10" t="s">
        <v>74</v>
      </c>
      <c r="H17" s="19">
        <v>1</v>
      </c>
      <c r="I17" s="19">
        <v>1</v>
      </c>
      <c r="J17" s="58"/>
      <c r="K17" s="59"/>
      <c r="L17" s="52"/>
    </row>
    <row r="18" spans="1:12" ht="89.25" customHeight="1">
      <c r="A18" s="63"/>
      <c r="B18" s="64"/>
      <c r="C18" s="6" t="s">
        <v>79</v>
      </c>
      <c r="D18" s="9" t="s">
        <v>80</v>
      </c>
      <c r="E18" s="18">
        <v>0.08</v>
      </c>
      <c r="F18" s="25" t="s">
        <v>81</v>
      </c>
      <c r="G18" s="26" t="s">
        <v>37</v>
      </c>
      <c r="H18" s="19">
        <v>1</v>
      </c>
      <c r="I18" s="26" t="s">
        <v>37</v>
      </c>
      <c r="J18" s="24" t="s">
        <v>96</v>
      </c>
      <c r="K18" s="9" t="s">
        <v>23</v>
      </c>
      <c r="L18" s="12" t="s">
        <v>37</v>
      </c>
    </row>
    <row r="19" spans="1:12" ht="27.75" customHeight="1">
      <c r="A19" s="53" t="s">
        <v>82</v>
      </c>
      <c r="B19" s="53"/>
      <c r="C19" s="53"/>
      <c r="D19" s="53"/>
      <c r="E19" s="53"/>
      <c r="F19" s="53"/>
      <c r="G19" s="53"/>
      <c r="H19" s="53"/>
      <c r="I19" s="53"/>
      <c r="J19" s="53"/>
      <c r="K19" s="53"/>
      <c r="L19" s="53"/>
    </row>
    <row r="20" spans="1:255" s="36" customFormat="1" ht="30" customHeight="1">
      <c r="A20" s="27"/>
      <c r="B20" s="28"/>
      <c r="C20" s="29"/>
      <c r="D20" s="30"/>
      <c r="E20" s="31"/>
      <c r="F20" s="30"/>
      <c r="G20" s="32"/>
      <c r="H20" s="32"/>
      <c r="I20" s="32"/>
      <c r="J20" s="33"/>
      <c r="K20" s="34"/>
      <c r="L20" s="35"/>
      <c r="HR20" s="37"/>
      <c r="HS20" s="37"/>
      <c r="HT20" s="37"/>
      <c r="HU20" s="37"/>
      <c r="HV20" s="37"/>
      <c r="HW20" s="37"/>
      <c r="HX20" s="37"/>
      <c r="HY20" s="37"/>
      <c r="HZ20" s="37"/>
      <c r="IA20" s="37"/>
      <c r="IB20" s="37"/>
      <c r="IC20" s="37"/>
      <c r="ID20" s="37"/>
      <c r="IE20" s="37"/>
      <c r="IF20" s="37"/>
      <c r="IG20" s="37"/>
      <c r="IH20"/>
      <c r="II20"/>
      <c r="IJ20"/>
      <c r="IK20"/>
      <c r="IL20"/>
      <c r="IM20"/>
      <c r="IN20"/>
      <c r="IO20"/>
      <c r="IP20"/>
      <c r="IQ20"/>
      <c r="IR20"/>
      <c r="IS20"/>
      <c r="IT20"/>
      <c r="IU20"/>
    </row>
    <row r="21" spans="1:255" s="36" customFormat="1" ht="30" customHeight="1">
      <c r="A21" s="27"/>
      <c r="B21" s="28"/>
      <c r="C21" s="29"/>
      <c r="D21" s="30"/>
      <c r="E21" s="31"/>
      <c r="F21" s="30"/>
      <c r="G21" s="32"/>
      <c r="H21" s="32"/>
      <c r="I21" s="32"/>
      <c r="J21" s="33"/>
      <c r="K21" s="34"/>
      <c r="L21" s="35"/>
      <c r="HR21" s="37"/>
      <c r="HS21" s="37"/>
      <c r="HT21" s="37"/>
      <c r="HU21" s="37"/>
      <c r="HV21" s="37"/>
      <c r="HW21" s="37"/>
      <c r="HX21" s="37"/>
      <c r="HY21" s="37"/>
      <c r="HZ21" s="37"/>
      <c r="IA21" s="37"/>
      <c r="IB21" s="37"/>
      <c r="IC21" s="37"/>
      <c r="ID21" s="37"/>
      <c r="IE21" s="37"/>
      <c r="IF21" s="37"/>
      <c r="IG21" s="37"/>
      <c r="IH21"/>
      <c r="II21"/>
      <c r="IJ21"/>
      <c r="IK21"/>
      <c r="IL21"/>
      <c r="IM21"/>
      <c r="IN21"/>
      <c r="IO21"/>
      <c r="IP21"/>
      <c r="IQ21"/>
      <c r="IR21"/>
      <c r="IS21"/>
      <c r="IT21"/>
      <c r="IU21"/>
    </row>
    <row r="22" spans="1:255" s="36" customFormat="1" ht="30" customHeight="1">
      <c r="A22" s="27"/>
      <c r="B22" s="28"/>
      <c r="C22" s="29"/>
      <c r="D22" s="30"/>
      <c r="E22" s="31"/>
      <c r="F22" s="30"/>
      <c r="G22" s="32"/>
      <c r="H22" s="32"/>
      <c r="I22" s="32"/>
      <c r="J22" s="33"/>
      <c r="K22" s="34"/>
      <c r="L22" s="35"/>
      <c r="HR22" s="37"/>
      <c r="HS22" s="37"/>
      <c r="HT22" s="37"/>
      <c r="HU22" s="37"/>
      <c r="HV22" s="37"/>
      <c r="HW22" s="37"/>
      <c r="HX22" s="37"/>
      <c r="HY22" s="37"/>
      <c r="HZ22" s="37"/>
      <c r="IA22" s="37"/>
      <c r="IB22" s="37"/>
      <c r="IC22" s="37"/>
      <c r="ID22" s="37"/>
      <c r="IE22" s="37"/>
      <c r="IF22" s="37"/>
      <c r="IG22" s="37"/>
      <c r="IH22"/>
      <c r="II22"/>
      <c r="IJ22"/>
      <c r="IK22"/>
      <c r="IL22"/>
      <c r="IM22"/>
      <c r="IN22"/>
      <c r="IO22"/>
      <c r="IP22"/>
      <c r="IQ22"/>
      <c r="IR22"/>
      <c r="IS22"/>
      <c r="IT22"/>
      <c r="IU22"/>
    </row>
    <row r="23" spans="5:12" ht="21.75" customHeight="1">
      <c r="E23" s="38">
        <f>E5+E8+E10+E11+E12+E14+E15+E16+E18</f>
        <v>1</v>
      </c>
      <c r="L23" s="39"/>
    </row>
    <row r="25" ht="12.75">
      <c r="E25"/>
    </row>
    <row r="28" spans="1:12" ht="21" customHeight="1">
      <c r="A28" s="54" t="s">
        <v>83</v>
      </c>
      <c r="B28" s="54"/>
      <c r="C28" s="54"/>
      <c r="D28" s="54"/>
      <c r="E28" s="54"/>
      <c r="F28" s="54"/>
      <c r="G28" s="54"/>
      <c r="H28" s="54"/>
      <c r="I28" s="54"/>
      <c r="J28" s="54"/>
      <c r="K28" s="54"/>
      <c r="L28" s="54"/>
    </row>
  </sheetData>
  <sheetProtection selectLockedCells="1" selectUnlockedCells="1"/>
  <mergeCells count="35">
    <mergeCell ref="A1:L1"/>
    <mergeCell ref="A2:A3"/>
    <mergeCell ref="B2:B3"/>
    <mergeCell ref="C2:C3"/>
    <mergeCell ref="D2:K2"/>
    <mergeCell ref="L2:L3"/>
    <mergeCell ref="A4:L4"/>
    <mergeCell ref="A5:A11"/>
    <mergeCell ref="B5:B11"/>
    <mergeCell ref="C5:C7"/>
    <mergeCell ref="D5:D7"/>
    <mergeCell ref="E5:E7"/>
    <mergeCell ref="J5:J6"/>
    <mergeCell ref="L5:L7"/>
    <mergeCell ref="C8:C9"/>
    <mergeCell ref="D8:D9"/>
    <mergeCell ref="E8:E9"/>
    <mergeCell ref="J8:J9"/>
    <mergeCell ref="K8:K9"/>
    <mergeCell ref="L8:L9"/>
    <mergeCell ref="A12:A18"/>
    <mergeCell ref="B12:B18"/>
    <mergeCell ref="C12:C13"/>
    <mergeCell ref="D12:D13"/>
    <mergeCell ref="E12:E13"/>
    <mergeCell ref="J12:J13"/>
    <mergeCell ref="L16:L17"/>
    <mergeCell ref="A19:L19"/>
    <mergeCell ref="A28:L28"/>
    <mergeCell ref="K12:K13"/>
    <mergeCell ref="C16:C17"/>
    <mergeCell ref="D16:D17"/>
    <mergeCell ref="E16:E17"/>
    <mergeCell ref="J16:J17"/>
    <mergeCell ref="K16:K17"/>
  </mergeCells>
  <conditionalFormatting sqref="E23">
    <cfRule type="cellIs" priority="1" dxfId="0" operator="greaterThan" stopIfTrue="1">
      <formula>1</formula>
    </cfRule>
  </conditionalFormatting>
  <printOptions horizontalCentered="1"/>
  <pageMargins left="0.2361111111111111" right="0.2361111111111111" top="0.7479166666666667" bottom="0.7479166666666667" header="0.5118055555555555" footer="0.5118055555555555"/>
  <pageSetup horizontalDpi="300" verticalDpi="300" orientation="landscape" paperSize="8" scale="65"/>
</worksheet>
</file>

<file path=xl/worksheets/sheet3.xml><?xml version="1.0" encoding="utf-8"?>
<worksheet xmlns="http://schemas.openxmlformats.org/spreadsheetml/2006/main" xmlns:r="http://schemas.openxmlformats.org/officeDocument/2006/relationships">
  <dimension ref="A1:G6"/>
  <sheetViews>
    <sheetView zoomScale="80" zoomScaleNormal="80" zoomScaleSheetLayoutView="71" zoomScalePageLayoutView="0" workbookViewId="0" topLeftCell="A1">
      <selection activeCell="A1" sqref="A1:G1"/>
    </sheetView>
  </sheetViews>
  <sheetFormatPr defaultColWidth="9.00390625" defaultRowHeight="12.75"/>
  <cols>
    <col min="1" max="1" width="6.28125" style="40" customWidth="1"/>
    <col min="2" max="2" width="66.8515625" style="40" customWidth="1"/>
    <col min="3" max="3" width="19.421875" style="40" customWidth="1"/>
    <col min="4" max="4" width="14.421875" style="40" customWidth="1"/>
    <col min="5" max="5" width="14.140625" style="40" customWidth="1"/>
    <col min="6" max="6" width="18.421875" style="40" customWidth="1"/>
    <col min="7" max="7" width="14.421875" style="40" customWidth="1"/>
    <col min="8" max="16384" width="9.00390625" style="41" customWidth="1"/>
  </cols>
  <sheetData>
    <row r="1" spans="1:7" ht="47.25" customHeight="1">
      <c r="A1" s="72" t="s">
        <v>91</v>
      </c>
      <c r="B1" s="72"/>
      <c r="C1" s="72"/>
      <c r="D1" s="72"/>
      <c r="E1" s="72"/>
      <c r="F1" s="72"/>
      <c r="G1" s="72"/>
    </row>
    <row r="2" spans="1:7" ht="43.5" customHeight="1">
      <c r="A2" s="42" t="s">
        <v>84</v>
      </c>
      <c r="B2" s="42" t="s">
        <v>85</v>
      </c>
      <c r="C2" s="42" t="s">
        <v>86</v>
      </c>
      <c r="D2" s="42" t="s">
        <v>87</v>
      </c>
      <c r="E2" s="42" t="s">
        <v>88</v>
      </c>
      <c r="F2" s="42" t="s">
        <v>89</v>
      </c>
      <c r="G2" s="43" t="s">
        <v>7</v>
      </c>
    </row>
    <row r="3" spans="1:7" ht="38.25" customHeight="1">
      <c r="A3" s="44">
        <v>1</v>
      </c>
      <c r="B3" s="45" t="s">
        <v>92</v>
      </c>
      <c r="C3" s="46" t="s">
        <v>93</v>
      </c>
      <c r="D3" s="47">
        <v>43831</v>
      </c>
      <c r="E3" s="47">
        <v>43951</v>
      </c>
      <c r="F3" s="34" t="s">
        <v>23</v>
      </c>
      <c r="G3" s="51">
        <v>0.5</v>
      </c>
    </row>
    <row r="4" spans="1:7" ht="45.75" customHeight="1">
      <c r="A4" s="44">
        <v>2</v>
      </c>
      <c r="B4" s="45" t="s">
        <v>94</v>
      </c>
      <c r="C4" s="46" t="s">
        <v>95</v>
      </c>
      <c r="D4" s="47">
        <v>43952</v>
      </c>
      <c r="E4" s="47">
        <v>43982</v>
      </c>
      <c r="F4" s="34" t="s">
        <v>23</v>
      </c>
      <c r="G4" s="48">
        <v>0.5</v>
      </c>
    </row>
    <row r="5" spans="1:7" ht="26.25" customHeight="1">
      <c r="A5" s="73" t="s">
        <v>90</v>
      </c>
      <c r="B5" s="73"/>
      <c r="C5" s="73"/>
      <c r="D5" s="73"/>
      <c r="E5" s="73"/>
      <c r="F5" s="73"/>
      <c r="G5" s="49">
        <f>SUM(G3:G4)</f>
        <v>1</v>
      </c>
    </row>
    <row r="6" spans="1:7" ht="12.75">
      <c r="A6" s="50"/>
      <c r="B6" s="50"/>
      <c r="C6" s="50"/>
      <c r="D6" s="50"/>
      <c r="E6" s="50"/>
      <c r="F6" s="50"/>
      <c r="G6" s="50"/>
    </row>
  </sheetData>
  <sheetProtection selectLockedCells="1" selectUnlockedCells="1"/>
  <mergeCells count="2">
    <mergeCell ref="A1:G1"/>
    <mergeCell ref="A5:F5"/>
  </mergeCells>
  <printOptions horizontalCentered="1"/>
  <pageMargins left="0.2361111111111111" right="0.2361111111111111" top="0.7486111111111111" bottom="0.7479166666666667" header="0.31527777777777777" footer="0.5118055555555555"/>
  <pageSetup horizontalDpi="300" verticalDpi="300" orientation="landscape" paperSize="8" scale="95"/>
  <headerFooter alignWithMargins="0">
    <oddHeader>&amp;C&amp;"Times New Roman,Normale"&amp;12&amp;A</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cristofori@lamma.rete.toscana.it</dc:creator>
  <cp:keywords/>
  <dc:description/>
  <cp:lastModifiedBy>cristofori@lamma.rete.toscana.it</cp:lastModifiedBy>
  <cp:lastPrinted>2020-09-24T08:53:21Z</cp:lastPrinted>
  <dcterms:modified xsi:type="dcterms:W3CDTF">2020-09-24T08:53:25Z</dcterms:modified>
  <cp:category/>
  <cp:version/>
  <cp:contentType/>
  <cp:contentStatus/>
</cp:coreProperties>
</file>