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CONSORZIO LaMMa\Consorzio 2021\PROGRAMMAZIONE-CONTRATTUALE\"/>
    </mc:Choice>
  </mc:AlternateContent>
  <bookViews>
    <workbookView xWindow="0" yWindow="0" windowWidth="19200" windowHeight="7050"/>
  </bookViews>
  <sheets>
    <sheet name="Foglio1" sheetId="1" r:id="rId1"/>
    <sheet name="Foglio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1" i="1" l="1"/>
  <c r="R50" i="1"/>
  <c r="R83" i="1"/>
  <c r="R49" i="1"/>
  <c r="R48" i="1"/>
  <c r="R81" i="1"/>
  <c r="R78" i="1"/>
  <c r="R84" i="1" l="1"/>
  <c r="R42" i="1"/>
  <c r="R47" i="1"/>
  <c r="R45" i="1"/>
  <c r="R46" i="1"/>
  <c r="R82" i="1"/>
  <c r="R73" i="1"/>
  <c r="R74" i="1"/>
  <c r="R75" i="1"/>
  <c r="R76" i="1"/>
  <c r="R77" i="1"/>
  <c r="R79" i="1"/>
  <c r="R80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54" i="1"/>
  <c r="R44" i="1"/>
  <c r="R43" i="1"/>
  <c r="R36" i="1"/>
  <c r="R37" i="1"/>
  <c r="R38" i="1"/>
  <c r="R39" i="1"/>
  <c r="R40" i="1"/>
  <c r="R41" i="1"/>
  <c r="R35" i="1"/>
  <c r="R33" i="1"/>
  <c r="R34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6" i="1"/>
</calcChain>
</file>

<file path=xl/sharedStrings.xml><?xml version="1.0" encoding="utf-8"?>
<sst xmlns="http://schemas.openxmlformats.org/spreadsheetml/2006/main" count="584" uniqueCount="242">
  <si>
    <t xml:space="preserve">Codice Unico Intervento - CUI (1) </t>
  </si>
  <si>
    <t xml:space="preserve">Annualità nella quale si prevede di dare avvio alla procedura di affidamento </t>
  </si>
  <si>
    <t xml:space="preserve">Acquisto ricompreso nell'importo complessivo di un lavoro o di altra acquisizione presente in programmazione di lavori, forniture e servizi (Tabella B.2bis) </t>
  </si>
  <si>
    <t xml:space="preserve">CUI lavoro o altra acquisizione nel cui importo complessivo l'acquisto è eventualmente ricompreso (3) </t>
  </si>
  <si>
    <t xml:space="preserve">Lotto funzionale (4) </t>
  </si>
  <si>
    <t xml:space="preserve">Ambito geografico di esecuzione dell'acquisto Codice NUTS </t>
  </si>
  <si>
    <t xml:space="preserve">Settore </t>
  </si>
  <si>
    <t xml:space="preserve">CPV (5) </t>
  </si>
  <si>
    <t xml:space="preserve">Descrizione dell'acquisto </t>
  </si>
  <si>
    <t xml:space="preserve">Livello di priorità (6) (Tabella B.1) </t>
  </si>
  <si>
    <t xml:space="preserve">Responsabile del Procedimento (7) </t>
  </si>
  <si>
    <t xml:space="preserve">L'acquisto è relativo a nuovo affidamento di contratto in essere (8) </t>
  </si>
  <si>
    <t xml:space="preserve">STIMA DEI COSTI DELL'ACQUISTO </t>
  </si>
  <si>
    <t>primo anno</t>
  </si>
  <si>
    <t>secondo anno</t>
  </si>
  <si>
    <t>costi su annualità successiva</t>
  </si>
  <si>
    <t>totale</t>
  </si>
  <si>
    <t xml:space="preserve">CENTRALE DI COMMITTENZA O SOGGETTO AGGREGATORE AL QUALE SI FARA' RICORSO PER L'ESPLETAMENTO DELLA PROCEDURA DI AFFIDAMENTO (11) </t>
  </si>
  <si>
    <t>approto di capitale privato</t>
  </si>
  <si>
    <t xml:space="preserve">Importo </t>
  </si>
  <si>
    <t xml:space="preserve">codice AUSA </t>
  </si>
  <si>
    <t xml:space="preserve">denominazione </t>
  </si>
  <si>
    <t>servizio manutenzione impianto elettrico sala meteo</t>
  </si>
  <si>
    <t xml:space="preserve">Tabella B.1 </t>
  </si>
  <si>
    <t xml:space="preserve">3. priorità minima </t>
  </si>
  <si>
    <t xml:space="preserve">Tabella B.1bis </t>
  </si>
  <si>
    <t>1. finanza di progetto</t>
  </si>
  <si>
    <t>4. società partecipate o di scopo</t>
  </si>
  <si>
    <t>5. locazione finananziaria</t>
  </si>
  <si>
    <t>6. contratto di disponibilità</t>
  </si>
  <si>
    <t xml:space="preserve">9. altro </t>
  </si>
  <si>
    <t xml:space="preserve">Tabella B.2 </t>
  </si>
  <si>
    <t xml:space="preserve">Tabella B.2bis </t>
  </si>
  <si>
    <t>1. no</t>
  </si>
  <si>
    <t>2. si</t>
  </si>
  <si>
    <t>(1) Codice CUI = sigla settore (F=forniture; S=servizi) + cf amministrazione + prima annualità del primo programma nel quale l'intervento è stato inserito + progressivo di 5 cifre della prima annualità del primo proramma</t>
  </si>
  <si>
    <t>(2) Indica il CUP (cfr. articolo 6 comma 4)</t>
  </si>
  <si>
    <t>(4) Indica se lotto funzionale secondo la definizione di cui all’art.3 comma 1 lettera qq) del D.Lgs.50/2016</t>
  </si>
  <si>
    <t>(5) Relativa a CPV principale. Deve essere rispettata la coerenza, per le prime due cifre, con il settore: F= CPV&lt;45 o 48; S= CPV&gt;48</t>
  </si>
  <si>
    <t>(6) Indica il livello di priorità di cui all'articolo 6 commi 10 e 11</t>
  </si>
  <si>
    <t>(7) Riportare nome e cognome del responsabile del procedimento</t>
  </si>
  <si>
    <t>(8) Servizi o forniture che presentano caratteri di regolarità o sono destinati ad essere rinnovati entro un determinato periodo.</t>
  </si>
  <si>
    <t>(9) Importo complessivo ai sensi dell'articolo 3, comma 6, ivi incluse le spese eventualmente già sostenute e con competenza di bilancio antecedente alla prima annualità</t>
  </si>
  <si>
    <t>(10) Riportare l'importo del capitale privato come quota parte dell'importo complessivo</t>
  </si>
  <si>
    <t>(11) Dati obbligatori per i soli acquisti ricompresi nella prima annualità (Cfr. articolo 8)</t>
  </si>
  <si>
    <t>(12) Indicare se l'acquisto è stato aggiunto o è stato modificato a seguito di modifica in corso d'anno ai sensi dell'art.7 commi 8 e 9. Tale campo, come la relativa nota e tabella, compaiono solo in caso di modifica del programma</t>
  </si>
  <si>
    <t>2. priorità media</t>
  </si>
  <si>
    <t xml:space="preserve">1. priorità massima </t>
  </si>
  <si>
    <t>2. modifica ex art.7 comma 8 lettera c)</t>
  </si>
  <si>
    <t>3. modifica ex art.7 comma 8 lettera d)</t>
  </si>
  <si>
    <t xml:space="preserve">4. modifica ex art.7 comma 8 lettera e) </t>
  </si>
  <si>
    <t xml:space="preserve">5. modifica ex art.7 comma 9 </t>
  </si>
  <si>
    <t xml:space="preserve">1. modifica ex art.7 comma 8 lettera b) </t>
  </si>
  <si>
    <t xml:space="preserve">4. si, interventi o acquisti diversi </t>
  </si>
  <si>
    <t xml:space="preserve">3. si, CUI non ancora attribuito </t>
  </si>
  <si>
    <t>Acquisto aggiunto o variato a seguito di modifica programma (12) 
(Tabella B.2)</t>
  </si>
  <si>
    <t>Tipologia (Tabella B.1bis)</t>
  </si>
  <si>
    <t>Anno</t>
  </si>
  <si>
    <t xml:space="preserve">settore </t>
  </si>
  <si>
    <t>Servizi</t>
  </si>
  <si>
    <t>Forniture</t>
  </si>
  <si>
    <t>codice AUSA</t>
  </si>
  <si>
    <t>denominazione</t>
  </si>
  <si>
    <t>CONSIP SPA</t>
  </si>
  <si>
    <t>0000226120</t>
  </si>
  <si>
    <t>0000181811</t>
  </si>
  <si>
    <t>Regione Toscana</t>
  </si>
  <si>
    <t>3. sponsorizzazione</t>
  </si>
  <si>
    <t xml:space="preserve">2. concessione di forniture e servizi </t>
  </si>
  <si>
    <t xml:space="preserve">(13) La somma è calcolata al netto dell'importo degli acquisti ricompresi nell'importo complessivo di un lavoro o di altra acquisizione presente in programmazione di lavori, forniture e servizi </t>
  </si>
  <si>
    <t>servizio manutenzione impianto elettrico nuove stanza c/o area ricerca Firenze</t>
  </si>
  <si>
    <t>Durata del contratto in mesi</t>
  </si>
  <si>
    <t>supporto organizzazione evento PROFUMO-DEM</t>
  </si>
  <si>
    <t>supporto organizzazione eventi SINAPSI</t>
  </si>
  <si>
    <t>supporto organizzazione eventi GIAS</t>
  </si>
  <si>
    <t>J44I19000430007</t>
  </si>
  <si>
    <t>J44I19000440007</t>
  </si>
  <si>
    <t>J91G17000040006</t>
  </si>
  <si>
    <t>servizio formazione su nuova versione ARCGIS</t>
  </si>
  <si>
    <t xml:space="preserve">servizio connessione strumenti e sedi perifiche </t>
  </si>
  <si>
    <t>supporto Zimbra</t>
  </si>
  <si>
    <t>servizio connessione  per strumentazione scientifica</t>
  </si>
  <si>
    <t>servizio monitoraggio funzionamento CED</t>
  </si>
  <si>
    <t>servizio carta carburante per auto noleggio</t>
  </si>
  <si>
    <t>servizio traduzioni per prodotti scientifici e eventi di divulgaizone</t>
  </si>
  <si>
    <t>servizio noleggio apparecchi telefonici</t>
  </si>
  <si>
    <t>servizio supporto modellistica oceanografica</t>
  </si>
  <si>
    <t>servizio consulente del lavoro e supporto contabile e fiscale</t>
  </si>
  <si>
    <t>servizio manutenzione impianto elettrico scoglio regina</t>
  </si>
  <si>
    <t>servizio aggiornamento APP Meteo</t>
  </si>
  <si>
    <t>servizio aggiornamento sito web</t>
  </si>
  <si>
    <t>cablaggio rete area CNR Firenze</t>
  </si>
  <si>
    <t>cablaggio rete scoglio regina</t>
  </si>
  <si>
    <t>posa e installazione del basamento per GNNS</t>
  </si>
  <si>
    <t>installazione ADCP</t>
  </si>
  <si>
    <t xml:space="preserve">servizio manutenzione DPI dipendenti </t>
  </si>
  <si>
    <t>supporto con piccole imbarcazioni per calibrazione radar HF Livorno</t>
  </si>
  <si>
    <t>supporto con piccole imbarcazioni per calibrazione radar HF San Vincenzo</t>
  </si>
  <si>
    <t>posa ed installazione linea elettrica presso Isola del Tino</t>
  </si>
  <si>
    <t>ITI1</t>
  </si>
  <si>
    <t>supporto imbarcazione per realizzazione campagne oceanografiche</t>
  </si>
  <si>
    <t>servizio manutenzione radar meteo</t>
  </si>
  <si>
    <t xml:space="preserve">servizio manutenzione SERVER centro di calcolo contratto triennale </t>
  </si>
  <si>
    <t>supporto attività geologia applicata</t>
  </si>
  <si>
    <t>rilievi geofisici e geomorfologici offshore</t>
  </si>
  <si>
    <t>supporto attività progettazione dell'architettura nuova infrastruttura SIT</t>
  </si>
  <si>
    <t>servizio assicurativo smart working</t>
  </si>
  <si>
    <t>servizio noleggio auto di servizio</t>
  </si>
  <si>
    <t>buoni pasto</t>
  </si>
  <si>
    <t>switch di rete</t>
  </si>
  <si>
    <t>carta e materiale di cancelleria</t>
  </si>
  <si>
    <t>fornitura PC mobili e fissi</t>
  </si>
  <si>
    <t>server di calcolo</t>
  </si>
  <si>
    <t>immagini satellitari</t>
  </si>
  <si>
    <t xml:space="preserve">storage </t>
  </si>
  <si>
    <t>fornitura materiale elettrico per installazione GNNS e stazioni meteo</t>
  </si>
  <si>
    <t>infrastruttura backup dati CED</t>
  </si>
  <si>
    <t>fornitura stazioni meteo costiere</t>
  </si>
  <si>
    <t>fornitura materiale ricambio Wave glider</t>
  </si>
  <si>
    <t>fornitura aggiornamento software</t>
  </si>
  <si>
    <t>strumento lidar portatile più accessori</t>
  </si>
  <si>
    <t>fornitura webcam costiere</t>
  </si>
  <si>
    <t xml:space="preserve">acquisizione boe e strumenti oceanografici </t>
  </si>
  <si>
    <t>acquisizione monitor e sistema ripresa video per sala meteo</t>
  </si>
  <si>
    <t xml:space="preserve">acquisizione sonar multibeam per rilievi topobatimetrici </t>
  </si>
  <si>
    <t>fornitura elettrico meccanica a supporto di varie installazioni della divisione di oceanografia</t>
  </si>
  <si>
    <t>aggiornementi software grafica e comunicazione</t>
  </si>
  <si>
    <t>F94152640481202100001</t>
  </si>
  <si>
    <t>F94152640481202100002</t>
  </si>
  <si>
    <t>F94152640481202100003</t>
  </si>
  <si>
    <t>F94152640481202100004</t>
  </si>
  <si>
    <t>F94152640481202100005</t>
  </si>
  <si>
    <t>F94152640481202100006</t>
  </si>
  <si>
    <t>F94152640481202100007</t>
  </si>
  <si>
    <t>F94152640481202100008</t>
  </si>
  <si>
    <t>F94152640481202100009</t>
  </si>
  <si>
    <t>F94152640481202100011</t>
  </si>
  <si>
    <t>F94152640481202100012</t>
  </si>
  <si>
    <t>F94152640481202100013</t>
  </si>
  <si>
    <t>F94152640481202100014</t>
  </si>
  <si>
    <t>F94152640481202100015</t>
  </si>
  <si>
    <t>F94152640481202100016</t>
  </si>
  <si>
    <t>F94152640481202100017</t>
  </si>
  <si>
    <t>F94152640481202100018</t>
  </si>
  <si>
    <t>F94152640481202100019</t>
  </si>
  <si>
    <t>F94152640481202100020</t>
  </si>
  <si>
    <t>F94152640481202100021</t>
  </si>
  <si>
    <t>F94152640481202100022</t>
  </si>
  <si>
    <t>F94152640481202100023</t>
  </si>
  <si>
    <t>F94152640481202100024</t>
  </si>
  <si>
    <t>F94152640481202100025</t>
  </si>
  <si>
    <t>F94152640481202100026</t>
  </si>
  <si>
    <t>F94152640481202100027</t>
  </si>
  <si>
    <t>F94152640481202100028</t>
  </si>
  <si>
    <t>F94152640481202100029</t>
  </si>
  <si>
    <t>(3) Compilare se nella colonna "Acquisto ricompreso nell'importo complessivo di un lavoro o di altra acquisizione presente in programmazione di lavori, forniture e servizi" si è risposto "SI" e se nella colonna "Codice CUP" non è stato riportato il CUP in quanto non presente</t>
  </si>
  <si>
    <t>Codice CUP (2)</t>
  </si>
  <si>
    <t>servizio assicurativo RC patrimoniale</t>
  </si>
  <si>
    <t>servizio protocollo e archiviazione a norma</t>
  </si>
  <si>
    <t>F94152640481202100030</t>
  </si>
  <si>
    <t>forniutre mascherine FFP2 per i dipendneti</t>
  </si>
  <si>
    <t>F94152640481202100031</t>
  </si>
  <si>
    <t>servizio assicurativo droni</t>
  </si>
  <si>
    <t>S94152640481202100042</t>
  </si>
  <si>
    <t>servizio sanificazione split</t>
  </si>
  <si>
    <t>S94152640481202100043</t>
  </si>
  <si>
    <t>servizio valutazione impatto e rischio elettromagnetico per radar HF</t>
  </si>
  <si>
    <t>servizio supporto comunicazione istituzionale</t>
  </si>
  <si>
    <t>S94152640481202100001</t>
  </si>
  <si>
    <t>S94152640481202100002</t>
  </si>
  <si>
    <t>S94152640481202100003</t>
  </si>
  <si>
    <t>S94152640481202100004</t>
  </si>
  <si>
    <t>S94152640481202100005</t>
  </si>
  <si>
    <t>S94152640481202100006</t>
  </si>
  <si>
    <t>S94152640481202100007</t>
  </si>
  <si>
    <t>S94152640481202100008</t>
  </si>
  <si>
    <t>S94152640481202100009</t>
  </si>
  <si>
    <t>S94152640481202100010</t>
  </si>
  <si>
    <t>S94152640481202100011</t>
  </si>
  <si>
    <t>S94152640481202100012</t>
  </si>
  <si>
    <t>S94152640481202100013</t>
  </si>
  <si>
    <t>S94152640481202100014</t>
  </si>
  <si>
    <t>S94152640481202100015</t>
  </si>
  <si>
    <t>S94152640481202100016</t>
  </si>
  <si>
    <t>S94152640481202100017</t>
  </si>
  <si>
    <t>S94152640481202100018</t>
  </si>
  <si>
    <t>S94152640481202100019</t>
  </si>
  <si>
    <t>S94152640481202100020</t>
  </si>
  <si>
    <t>S94152640481202100021</t>
  </si>
  <si>
    <t>S94152640481202100022</t>
  </si>
  <si>
    <t>S94152640481202100023</t>
  </si>
  <si>
    <t>S94152640481202100024</t>
  </si>
  <si>
    <t>S94152640481202100025</t>
  </si>
  <si>
    <t>S94152640481202100026</t>
  </si>
  <si>
    <t>S94152640481202100027</t>
  </si>
  <si>
    <t>S94152640481202100028</t>
  </si>
  <si>
    <t>S94152640481202100029</t>
  </si>
  <si>
    <t>S94152640481202100030</t>
  </si>
  <si>
    <t>S94152640481202100031</t>
  </si>
  <si>
    <t>S94152640481202100032</t>
  </si>
  <si>
    <t>S94152640481202100033</t>
  </si>
  <si>
    <t>S94152640481202100034</t>
  </si>
  <si>
    <t>S94152640481202100035</t>
  </si>
  <si>
    <t>S94152640481202100036</t>
  </si>
  <si>
    <t>S94152640481202100037</t>
  </si>
  <si>
    <t>S94152640481202100038</t>
  </si>
  <si>
    <t>S94152640481202100039</t>
  </si>
  <si>
    <t>S94152640481202100040</t>
  </si>
  <si>
    <t>S94152640481202100041</t>
  </si>
  <si>
    <t>servizio predisposizione installazione strumenti scientifici</t>
  </si>
  <si>
    <t>rilievi sedimentologici e analisi dati di sedimenti marini e attività monitoraggio geomorfologico costa</t>
  </si>
  <si>
    <t>Simone Cristofori</t>
  </si>
  <si>
    <t>Simone Montagnani</t>
  </si>
  <si>
    <t>Carlo Brandini</t>
  </si>
  <si>
    <t>Francesco Manetti</t>
  </si>
  <si>
    <t>Stefano Taddei</t>
  </si>
  <si>
    <t>F94152640481202100032</t>
  </si>
  <si>
    <t>fornitura di misuratori di livello</t>
  </si>
  <si>
    <t>Sensori Progetto Profumo</t>
  </si>
  <si>
    <t>Materiale sicurezza Progetto Profumo</t>
  </si>
  <si>
    <t xml:space="preserve"> Alberto Ortolani</t>
  </si>
  <si>
    <t>Andrea Antonini</t>
  </si>
  <si>
    <t>Tommaso Torrigiani</t>
  </si>
  <si>
    <t>Lorenzo Bottai</t>
  </si>
  <si>
    <t>forniture DPI per i dipendenti</t>
  </si>
  <si>
    <t>S94152640481202100044</t>
  </si>
  <si>
    <t>manutenzione straordinaria stampante</t>
  </si>
  <si>
    <t>Lorenzo Giannelli</t>
  </si>
  <si>
    <t>S94152640481202100045</t>
  </si>
  <si>
    <t>prenotazione piazzetta congressuale - SHAREMED</t>
  </si>
  <si>
    <t>J42F20000800006</t>
  </si>
  <si>
    <t>S94152640481202100046</t>
  </si>
  <si>
    <t>servizio supporto organizzazione evento WORKLIMATE</t>
  </si>
  <si>
    <t>B14I19003320005</t>
  </si>
  <si>
    <t>stazioni di misura stato del suolo - MEDSTAR</t>
  </si>
  <si>
    <t>J54I19000830007</t>
  </si>
  <si>
    <t>S94152640481202100047</t>
  </si>
  <si>
    <t>servizi di analisi scenari climatici relativi al rischi oincendi - MEDSTAR</t>
  </si>
  <si>
    <t>S94152640481202100048</t>
  </si>
  <si>
    <t>S94152640481202100049</t>
  </si>
  <si>
    <t>rinnovo e adeguamento sala riunioni</t>
  </si>
  <si>
    <t>servizio stampa materiali di comunicazione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</si>
</sst>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_-* #,##0.00\ [$€-410]_-;\-* #,##0.00\ [$€-410]_-;_-* &quot;-&quot;??\ [$€-410]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164" fontId="6" fillId="0" borderId="1" xfId="1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164" fontId="5" fillId="0" borderId="1" xfId="1" applyFont="1" applyFill="1" applyBorder="1" applyAlignment="1" applyProtection="1">
      <alignment vertical="center"/>
    </xf>
    <xf numFmtId="164" fontId="5" fillId="0" borderId="1" xfId="1" applyFont="1" applyFill="1" applyBorder="1" applyAlignment="1" applyProtection="1">
      <alignment horizontal="right" vertical="center"/>
    </xf>
    <xf numFmtId="164" fontId="3" fillId="0" borderId="1" xfId="1" applyFont="1" applyFill="1" applyBorder="1" applyAlignment="1" applyProtection="1">
      <alignment vertical="center"/>
    </xf>
    <xf numFmtId="164" fontId="3" fillId="0" borderId="1" xfId="1" applyFont="1" applyFill="1" applyBorder="1" applyAlignment="1" applyProtection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164" fontId="3" fillId="0" borderId="8" xfId="1" applyFont="1" applyFill="1" applyBorder="1" applyAlignment="1" applyProtection="1">
      <alignment vertical="center"/>
    </xf>
    <xf numFmtId="0" fontId="7" fillId="0" borderId="0" xfId="0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/>
    <xf numFmtId="49" fontId="5" fillId="0" borderId="0" xfId="0" applyNumberFormat="1" applyFont="1" applyFill="1" applyAlignment="1">
      <alignment horizontal="center"/>
    </xf>
    <xf numFmtId="0" fontId="8" fillId="0" borderId="0" xfId="0" applyFont="1" applyFill="1"/>
    <xf numFmtId="164" fontId="5" fillId="0" borderId="8" xfId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9"/>
  <sheetViews>
    <sheetView tabSelected="1" topLeftCell="S115" zoomScale="120" zoomScaleNormal="120" workbookViewId="0">
      <selection activeCell="N71" sqref="N71"/>
    </sheetView>
  </sheetViews>
  <sheetFormatPr defaultColWidth="11" defaultRowHeight="15.5" x14ac:dyDescent="0.35"/>
  <cols>
    <col min="1" max="1" width="23.5" style="18" customWidth="1"/>
    <col min="2" max="2" width="15.83203125" style="18" customWidth="1"/>
    <col min="3" max="3" width="19" style="18" customWidth="1"/>
    <col min="4" max="4" width="18" style="18" customWidth="1"/>
    <col min="5" max="5" width="17" style="18" customWidth="1"/>
    <col min="6" max="7" width="15" style="18" customWidth="1"/>
    <col min="8" max="8" width="12.83203125" style="19" customWidth="1"/>
    <col min="9" max="9" width="14.5" style="18" customWidth="1"/>
    <col min="10" max="10" width="21.83203125" style="18" customWidth="1"/>
    <col min="11" max="11" width="18.5" style="18" customWidth="1"/>
    <col min="12" max="12" width="19.83203125" style="18" customWidth="1"/>
    <col min="13" max="13" width="12.33203125" style="20" customWidth="1"/>
    <col min="14" max="14" width="14.83203125" style="18" customWidth="1"/>
    <col min="15" max="15" width="13.5" style="23" customWidth="1"/>
    <col min="16" max="17" width="12" style="18" bestFit="1" customWidth="1"/>
    <col min="18" max="18" width="14.5" style="18" customWidth="1"/>
    <col min="19" max="20" width="11" style="18"/>
    <col min="21" max="21" width="14.83203125" style="18" customWidth="1"/>
    <col min="22" max="22" width="15.83203125" style="18" customWidth="1"/>
    <col min="23" max="23" width="22" style="18" customWidth="1"/>
  </cols>
  <sheetData>
    <row r="2" spans="1:23" ht="55" customHeight="1" x14ac:dyDescent="0.35">
      <c r="A2" s="38" t="s">
        <v>0</v>
      </c>
      <c r="B2" s="38" t="s">
        <v>1</v>
      </c>
      <c r="C2" s="37" t="s">
        <v>156</v>
      </c>
      <c r="D2" s="38" t="s">
        <v>2</v>
      </c>
      <c r="E2" s="38" t="s">
        <v>3</v>
      </c>
      <c r="F2" s="38" t="s">
        <v>4</v>
      </c>
      <c r="G2" s="38" t="s">
        <v>5</v>
      </c>
      <c r="H2" s="37" t="s">
        <v>6</v>
      </c>
      <c r="I2" s="37" t="s">
        <v>7</v>
      </c>
      <c r="J2" s="38" t="s">
        <v>8</v>
      </c>
      <c r="K2" s="38" t="s">
        <v>9</v>
      </c>
      <c r="L2" s="38" t="s">
        <v>10</v>
      </c>
      <c r="M2" s="38" t="s">
        <v>71</v>
      </c>
      <c r="N2" s="38" t="s">
        <v>11</v>
      </c>
      <c r="O2" s="37" t="s">
        <v>12</v>
      </c>
      <c r="P2" s="37"/>
      <c r="Q2" s="37"/>
      <c r="R2" s="37"/>
      <c r="S2" s="37"/>
      <c r="T2" s="37"/>
      <c r="U2" s="39" t="s">
        <v>17</v>
      </c>
      <c r="V2" s="40"/>
      <c r="W2" s="43" t="s">
        <v>55</v>
      </c>
    </row>
    <row r="3" spans="1:23" ht="25" customHeight="1" x14ac:dyDescent="0.35">
      <c r="A3" s="38"/>
      <c r="B3" s="38"/>
      <c r="C3" s="37"/>
      <c r="D3" s="38"/>
      <c r="E3" s="38"/>
      <c r="F3" s="38"/>
      <c r="G3" s="38"/>
      <c r="H3" s="37"/>
      <c r="I3" s="37"/>
      <c r="J3" s="38"/>
      <c r="K3" s="38"/>
      <c r="L3" s="38"/>
      <c r="M3" s="38"/>
      <c r="N3" s="38"/>
      <c r="O3" s="37" t="s">
        <v>13</v>
      </c>
      <c r="P3" s="37" t="s">
        <v>14</v>
      </c>
      <c r="Q3" s="38" t="s">
        <v>15</v>
      </c>
      <c r="R3" s="37" t="s">
        <v>16</v>
      </c>
      <c r="S3" s="37" t="s">
        <v>18</v>
      </c>
      <c r="T3" s="37"/>
      <c r="U3" s="41"/>
      <c r="V3" s="42"/>
      <c r="W3" s="44"/>
    </row>
    <row r="4" spans="1:23" ht="49" customHeight="1" x14ac:dyDescent="0.35">
      <c r="A4" s="38"/>
      <c r="B4" s="38"/>
      <c r="C4" s="37"/>
      <c r="D4" s="38"/>
      <c r="E4" s="38"/>
      <c r="F4" s="38"/>
      <c r="G4" s="38"/>
      <c r="H4" s="37"/>
      <c r="I4" s="37"/>
      <c r="J4" s="38"/>
      <c r="K4" s="38"/>
      <c r="L4" s="38"/>
      <c r="M4" s="38"/>
      <c r="N4" s="38"/>
      <c r="O4" s="37"/>
      <c r="P4" s="37"/>
      <c r="Q4" s="38"/>
      <c r="R4" s="37"/>
      <c r="S4" s="2" t="s">
        <v>19</v>
      </c>
      <c r="T4" s="3" t="s">
        <v>56</v>
      </c>
      <c r="U4" s="2" t="s">
        <v>20</v>
      </c>
      <c r="V4" s="2" t="s">
        <v>21</v>
      </c>
      <c r="W4" s="45"/>
    </row>
    <row r="5" spans="1:23" s="28" customFormat="1" ht="31" x14ac:dyDescent="0.35">
      <c r="A5" s="4" t="s">
        <v>168</v>
      </c>
      <c r="B5" s="5">
        <v>2021</v>
      </c>
      <c r="C5" s="4"/>
      <c r="D5" s="4"/>
      <c r="E5" s="4"/>
      <c r="F5" s="4"/>
      <c r="G5" s="5" t="s">
        <v>99</v>
      </c>
      <c r="H5" s="5" t="s">
        <v>59</v>
      </c>
      <c r="I5" s="4"/>
      <c r="J5" s="6" t="s">
        <v>106</v>
      </c>
      <c r="K5" s="4" t="s">
        <v>47</v>
      </c>
      <c r="L5" s="4" t="s">
        <v>211</v>
      </c>
      <c r="M5" s="5">
        <v>9</v>
      </c>
      <c r="N5" s="4"/>
      <c r="O5" s="7">
        <v>375</v>
      </c>
      <c r="P5" s="7"/>
      <c r="Q5" s="7"/>
      <c r="R5" s="7">
        <v>375</v>
      </c>
      <c r="S5" s="7"/>
      <c r="T5" s="7"/>
      <c r="U5" s="4"/>
      <c r="V5" s="4"/>
      <c r="W5" s="4"/>
    </row>
    <row r="6" spans="1:23" s="28" customFormat="1" ht="46.5" x14ac:dyDescent="0.35">
      <c r="A6" s="4" t="s">
        <v>169</v>
      </c>
      <c r="B6" s="5">
        <v>2021</v>
      </c>
      <c r="C6" s="4"/>
      <c r="D6" s="4"/>
      <c r="E6" s="4"/>
      <c r="F6" s="4"/>
      <c r="G6" s="5" t="s">
        <v>99</v>
      </c>
      <c r="H6" s="5" t="s">
        <v>59</v>
      </c>
      <c r="I6" s="4"/>
      <c r="J6" s="6" t="s">
        <v>22</v>
      </c>
      <c r="K6" s="4" t="s">
        <v>47</v>
      </c>
      <c r="L6" s="4" t="s">
        <v>211</v>
      </c>
      <c r="M6" s="5">
        <v>6</v>
      </c>
      <c r="N6" s="4"/>
      <c r="O6" s="7">
        <v>5000</v>
      </c>
      <c r="P6" s="7">
        <v>0</v>
      </c>
      <c r="Q6" s="7">
        <v>0</v>
      </c>
      <c r="R6" s="7">
        <f>SUM(O6:Q6)</f>
        <v>5000</v>
      </c>
      <c r="S6" s="7">
        <v>0</v>
      </c>
      <c r="T6" s="7">
        <v>0</v>
      </c>
      <c r="U6" s="4"/>
      <c r="V6" s="4"/>
      <c r="W6" s="4"/>
    </row>
    <row r="7" spans="1:23" s="28" customFormat="1" ht="32.25" customHeight="1" x14ac:dyDescent="0.35">
      <c r="A7" s="4" t="s">
        <v>170</v>
      </c>
      <c r="B7" s="5">
        <v>2021</v>
      </c>
      <c r="C7" s="4"/>
      <c r="D7" s="4"/>
      <c r="E7" s="4"/>
      <c r="F7" s="4"/>
      <c r="G7" s="5" t="s">
        <v>99</v>
      </c>
      <c r="H7" s="5" t="s">
        <v>59</v>
      </c>
      <c r="I7" s="4"/>
      <c r="J7" s="6" t="s">
        <v>157</v>
      </c>
      <c r="K7" s="4" t="s">
        <v>47</v>
      </c>
      <c r="L7" s="4" t="s">
        <v>211</v>
      </c>
      <c r="M7" s="5">
        <v>24</v>
      </c>
      <c r="N7" s="4"/>
      <c r="O7" s="7">
        <v>933</v>
      </c>
      <c r="P7" s="7">
        <v>933</v>
      </c>
      <c r="Q7" s="7"/>
      <c r="R7" s="7">
        <v>1866</v>
      </c>
      <c r="S7" s="7"/>
      <c r="T7" s="7"/>
      <c r="U7" s="4"/>
      <c r="V7" s="4"/>
      <c r="W7" s="4"/>
    </row>
    <row r="8" spans="1:23" s="28" customFormat="1" ht="46.5" x14ac:dyDescent="0.35">
      <c r="A8" s="4" t="s">
        <v>171</v>
      </c>
      <c r="B8" s="5">
        <v>2021</v>
      </c>
      <c r="C8" s="4"/>
      <c r="D8" s="4"/>
      <c r="E8" s="4"/>
      <c r="F8" s="4"/>
      <c r="G8" s="5" t="s">
        <v>99</v>
      </c>
      <c r="H8" s="5" t="s">
        <v>59</v>
      </c>
      <c r="I8" s="4"/>
      <c r="J8" s="6" t="s">
        <v>209</v>
      </c>
      <c r="K8" s="4" t="s">
        <v>46</v>
      </c>
      <c r="L8" s="4" t="s">
        <v>213</v>
      </c>
      <c r="M8" s="5">
        <v>6</v>
      </c>
      <c r="N8" s="4"/>
      <c r="O8" s="7">
        <v>5000</v>
      </c>
      <c r="P8" s="7">
        <v>0</v>
      </c>
      <c r="Q8" s="7">
        <v>0</v>
      </c>
      <c r="R8" s="7">
        <f t="shared" ref="R8:R78" si="0">SUM(O8:Q8)</f>
        <v>5000</v>
      </c>
      <c r="S8" s="7">
        <v>0</v>
      </c>
      <c r="T8" s="7">
        <v>0</v>
      </c>
      <c r="U8" s="4"/>
      <c r="V8" s="4"/>
      <c r="W8" s="4"/>
    </row>
    <row r="9" spans="1:23" s="28" customFormat="1" ht="62" x14ac:dyDescent="0.35">
      <c r="A9" s="4" t="s">
        <v>172</v>
      </c>
      <c r="B9" s="5">
        <v>2021</v>
      </c>
      <c r="C9" s="4"/>
      <c r="D9" s="4"/>
      <c r="E9" s="4"/>
      <c r="F9" s="4"/>
      <c r="G9" s="5" t="s">
        <v>99</v>
      </c>
      <c r="H9" s="5" t="s">
        <v>59</v>
      </c>
      <c r="I9" s="4"/>
      <c r="J9" s="6" t="s">
        <v>70</v>
      </c>
      <c r="K9" s="4" t="s">
        <v>46</v>
      </c>
      <c r="L9" s="30" t="s">
        <v>211</v>
      </c>
      <c r="M9" s="5">
        <v>6</v>
      </c>
      <c r="N9" s="4"/>
      <c r="O9" s="7">
        <v>5000</v>
      </c>
      <c r="P9" s="7">
        <v>0</v>
      </c>
      <c r="Q9" s="7">
        <v>0</v>
      </c>
      <c r="R9" s="7">
        <f t="shared" si="0"/>
        <v>5000</v>
      </c>
      <c r="S9" s="7">
        <v>0</v>
      </c>
      <c r="T9" s="7">
        <v>0</v>
      </c>
      <c r="U9" s="4"/>
      <c r="V9" s="4"/>
      <c r="W9" s="4"/>
    </row>
    <row r="10" spans="1:23" s="28" customFormat="1" ht="25" x14ac:dyDescent="0.35">
      <c r="A10" s="4" t="s">
        <v>173</v>
      </c>
      <c r="B10" s="5">
        <v>2021</v>
      </c>
      <c r="C10" s="4" t="s">
        <v>77</v>
      </c>
      <c r="D10" s="4"/>
      <c r="E10" s="4"/>
      <c r="F10" s="4"/>
      <c r="G10" s="5" t="s">
        <v>99</v>
      </c>
      <c r="H10" s="5" t="s">
        <v>59</v>
      </c>
      <c r="I10" s="4"/>
      <c r="J10" s="8" t="s">
        <v>72</v>
      </c>
      <c r="K10" s="4" t="s">
        <v>46</v>
      </c>
      <c r="L10" s="30" t="s">
        <v>220</v>
      </c>
      <c r="M10" s="5">
        <v>6</v>
      </c>
      <c r="N10" s="4"/>
      <c r="O10" s="7">
        <v>40000</v>
      </c>
      <c r="P10" s="7">
        <v>0</v>
      </c>
      <c r="Q10" s="7">
        <v>0</v>
      </c>
      <c r="R10" s="7">
        <f t="shared" si="0"/>
        <v>40000</v>
      </c>
      <c r="S10" s="7">
        <v>0</v>
      </c>
      <c r="T10" s="7">
        <v>0</v>
      </c>
      <c r="U10" s="4"/>
      <c r="V10" s="4"/>
      <c r="W10" s="4"/>
    </row>
    <row r="11" spans="1:23" s="28" customFormat="1" ht="25" x14ac:dyDescent="0.35">
      <c r="A11" s="4" t="s">
        <v>174</v>
      </c>
      <c r="B11" s="5">
        <v>2021</v>
      </c>
      <c r="C11" s="4" t="s">
        <v>76</v>
      </c>
      <c r="D11" s="4"/>
      <c r="E11" s="4"/>
      <c r="F11" s="4"/>
      <c r="G11" s="5" t="s">
        <v>99</v>
      </c>
      <c r="H11" s="5" t="s">
        <v>59</v>
      </c>
      <c r="I11" s="4"/>
      <c r="J11" s="8" t="s">
        <v>73</v>
      </c>
      <c r="K11" s="4" t="s">
        <v>46</v>
      </c>
      <c r="L11" s="30" t="s">
        <v>213</v>
      </c>
      <c r="M11" s="5">
        <v>6</v>
      </c>
      <c r="N11" s="4"/>
      <c r="O11" s="7">
        <v>15000</v>
      </c>
      <c r="P11" s="7">
        <v>0</v>
      </c>
      <c r="Q11" s="7">
        <v>0</v>
      </c>
      <c r="R11" s="7">
        <f t="shared" si="0"/>
        <v>15000</v>
      </c>
      <c r="S11" s="7">
        <v>0</v>
      </c>
      <c r="T11" s="7">
        <v>0</v>
      </c>
      <c r="U11" s="4"/>
      <c r="V11" s="4"/>
      <c r="W11" s="4"/>
    </row>
    <row r="12" spans="1:23" s="28" customFormat="1" ht="25" x14ac:dyDescent="0.35">
      <c r="A12" s="4" t="s">
        <v>175</v>
      </c>
      <c r="B12" s="5">
        <v>2021</v>
      </c>
      <c r="C12" s="4" t="s">
        <v>75</v>
      </c>
      <c r="D12" s="4"/>
      <c r="E12" s="4"/>
      <c r="F12" s="4"/>
      <c r="G12" s="5" t="s">
        <v>99</v>
      </c>
      <c r="H12" s="5" t="s">
        <v>59</v>
      </c>
      <c r="I12" s="4"/>
      <c r="J12" s="8" t="s">
        <v>74</v>
      </c>
      <c r="K12" s="4" t="s">
        <v>46</v>
      </c>
      <c r="L12" s="30" t="s">
        <v>213</v>
      </c>
      <c r="M12" s="5">
        <v>6</v>
      </c>
      <c r="N12" s="4"/>
      <c r="O12" s="7">
        <v>30000</v>
      </c>
      <c r="P12" s="7">
        <v>0</v>
      </c>
      <c r="Q12" s="7">
        <v>0</v>
      </c>
      <c r="R12" s="7">
        <f t="shared" si="0"/>
        <v>30000</v>
      </c>
      <c r="S12" s="7">
        <v>0</v>
      </c>
      <c r="T12" s="7">
        <v>0</v>
      </c>
      <c r="U12" s="4"/>
      <c r="V12" s="4"/>
      <c r="W12" s="4"/>
    </row>
    <row r="13" spans="1:23" s="28" customFormat="1" ht="31" x14ac:dyDescent="0.35">
      <c r="A13" s="4" t="s">
        <v>176</v>
      </c>
      <c r="B13" s="5">
        <v>2021</v>
      </c>
      <c r="C13" s="4"/>
      <c r="D13" s="4"/>
      <c r="E13" s="4"/>
      <c r="F13" s="4"/>
      <c r="G13" s="5" t="s">
        <v>99</v>
      </c>
      <c r="H13" s="5" t="s">
        <v>59</v>
      </c>
      <c r="I13" s="4"/>
      <c r="J13" s="6" t="s">
        <v>78</v>
      </c>
      <c r="K13" s="4" t="s">
        <v>46</v>
      </c>
      <c r="L13" s="30" t="s">
        <v>223</v>
      </c>
      <c r="M13" s="5">
        <v>6</v>
      </c>
      <c r="N13" s="4"/>
      <c r="O13" s="7">
        <v>15000</v>
      </c>
      <c r="P13" s="7">
        <v>0</v>
      </c>
      <c r="Q13" s="7">
        <v>0</v>
      </c>
      <c r="R13" s="7">
        <f t="shared" si="0"/>
        <v>15000</v>
      </c>
      <c r="S13" s="7">
        <v>0</v>
      </c>
      <c r="T13" s="7">
        <v>0</v>
      </c>
      <c r="U13" s="4"/>
      <c r="V13" s="4"/>
      <c r="W13" s="4"/>
    </row>
    <row r="14" spans="1:23" s="28" customFormat="1" ht="25" x14ac:dyDescent="0.35">
      <c r="A14" s="4" t="s">
        <v>177</v>
      </c>
      <c r="B14" s="5">
        <v>2021</v>
      </c>
      <c r="C14" s="4"/>
      <c r="D14" s="4"/>
      <c r="E14" s="4"/>
      <c r="F14" s="4"/>
      <c r="G14" s="5" t="s">
        <v>99</v>
      </c>
      <c r="H14" s="5" t="s">
        <v>59</v>
      </c>
      <c r="I14" s="4"/>
      <c r="J14" s="8" t="s">
        <v>79</v>
      </c>
      <c r="K14" s="4" t="s">
        <v>47</v>
      </c>
      <c r="L14" s="30" t="s">
        <v>212</v>
      </c>
      <c r="M14" s="5">
        <v>24</v>
      </c>
      <c r="N14" s="4"/>
      <c r="O14" s="7">
        <v>900</v>
      </c>
      <c r="P14" s="7">
        <v>2000</v>
      </c>
      <c r="Q14" s="7">
        <v>0</v>
      </c>
      <c r="R14" s="7">
        <f t="shared" si="0"/>
        <v>2900</v>
      </c>
      <c r="S14" s="7">
        <v>0</v>
      </c>
      <c r="T14" s="7">
        <v>0</v>
      </c>
      <c r="U14" s="4"/>
      <c r="V14" s="4"/>
      <c r="W14" s="4"/>
    </row>
    <row r="15" spans="1:23" s="28" customFormat="1" x14ac:dyDescent="0.35">
      <c r="A15" s="4" t="s">
        <v>178</v>
      </c>
      <c r="B15" s="5">
        <v>2021</v>
      </c>
      <c r="C15" s="4"/>
      <c r="D15" s="4"/>
      <c r="E15" s="4"/>
      <c r="F15" s="4"/>
      <c r="G15" s="5" t="s">
        <v>99</v>
      </c>
      <c r="H15" s="5" t="s">
        <v>59</v>
      </c>
      <c r="I15" s="4"/>
      <c r="J15" s="8" t="s">
        <v>80</v>
      </c>
      <c r="K15" s="4" t="s">
        <v>46</v>
      </c>
      <c r="L15" s="30" t="s">
        <v>212</v>
      </c>
      <c r="M15" s="5">
        <v>36</v>
      </c>
      <c r="N15" s="4"/>
      <c r="O15" s="7">
        <v>3000</v>
      </c>
      <c r="P15" s="7">
        <v>3000</v>
      </c>
      <c r="Q15" s="7">
        <v>3000</v>
      </c>
      <c r="R15" s="7">
        <f t="shared" si="0"/>
        <v>9000</v>
      </c>
      <c r="S15" s="7">
        <v>0</v>
      </c>
      <c r="T15" s="7">
        <v>0</v>
      </c>
      <c r="U15" s="4"/>
      <c r="V15" s="4"/>
      <c r="W15" s="4"/>
    </row>
    <row r="16" spans="1:23" s="28" customFormat="1" ht="25" x14ac:dyDescent="0.35">
      <c r="A16" s="4" t="s">
        <v>179</v>
      </c>
      <c r="B16" s="5">
        <v>2021</v>
      </c>
      <c r="C16" s="4"/>
      <c r="D16" s="4"/>
      <c r="E16" s="4"/>
      <c r="F16" s="4"/>
      <c r="G16" s="5" t="s">
        <v>99</v>
      </c>
      <c r="H16" s="5" t="s">
        <v>59</v>
      </c>
      <c r="I16" s="4"/>
      <c r="J16" s="8" t="s">
        <v>81</v>
      </c>
      <c r="K16" s="4" t="s">
        <v>46</v>
      </c>
      <c r="L16" s="30" t="s">
        <v>212</v>
      </c>
      <c r="M16" s="5">
        <v>24</v>
      </c>
      <c r="N16" s="4"/>
      <c r="O16" s="7">
        <v>8000</v>
      </c>
      <c r="P16" s="7">
        <v>8000</v>
      </c>
      <c r="Q16" s="7">
        <v>0</v>
      </c>
      <c r="R16" s="7">
        <f t="shared" si="0"/>
        <v>16000</v>
      </c>
      <c r="S16" s="7">
        <v>0</v>
      </c>
      <c r="T16" s="7">
        <v>0</v>
      </c>
      <c r="U16" s="4"/>
      <c r="V16" s="4"/>
      <c r="W16" s="4"/>
    </row>
    <row r="17" spans="1:23" s="28" customFormat="1" ht="25" x14ac:dyDescent="0.35">
      <c r="A17" s="4" t="s">
        <v>180</v>
      </c>
      <c r="B17" s="5">
        <v>2021</v>
      </c>
      <c r="C17" s="4"/>
      <c r="D17" s="4"/>
      <c r="E17" s="4"/>
      <c r="F17" s="4"/>
      <c r="G17" s="5" t="s">
        <v>99</v>
      </c>
      <c r="H17" s="5" t="s">
        <v>59</v>
      </c>
      <c r="I17" s="4"/>
      <c r="J17" s="8" t="s">
        <v>81</v>
      </c>
      <c r="K17" s="4" t="s">
        <v>46</v>
      </c>
      <c r="L17" s="30" t="s">
        <v>212</v>
      </c>
      <c r="M17" s="5">
        <v>24</v>
      </c>
      <c r="N17" s="4"/>
      <c r="O17" s="7">
        <v>1000</v>
      </c>
      <c r="P17" s="7">
        <v>1000</v>
      </c>
      <c r="Q17" s="7">
        <v>0</v>
      </c>
      <c r="R17" s="7">
        <f t="shared" si="0"/>
        <v>2000</v>
      </c>
      <c r="S17" s="7">
        <v>0</v>
      </c>
      <c r="T17" s="7">
        <v>0</v>
      </c>
      <c r="U17" s="4"/>
      <c r="V17" s="4"/>
      <c r="W17" s="4"/>
    </row>
    <row r="18" spans="1:23" s="28" customFormat="1" ht="25" x14ac:dyDescent="0.25">
      <c r="A18" s="4" t="s">
        <v>181</v>
      </c>
      <c r="B18" s="5">
        <v>2021</v>
      </c>
      <c r="C18" s="4"/>
      <c r="D18" s="4"/>
      <c r="E18" s="4"/>
      <c r="F18" s="4"/>
      <c r="G18" s="5" t="s">
        <v>99</v>
      </c>
      <c r="H18" s="5" t="s">
        <v>59</v>
      </c>
      <c r="I18" s="4"/>
      <c r="J18" s="9" t="s">
        <v>82</v>
      </c>
      <c r="K18" s="4" t="s">
        <v>47</v>
      </c>
      <c r="L18" s="30" t="s">
        <v>212</v>
      </c>
      <c r="M18" s="5">
        <v>36</v>
      </c>
      <c r="N18" s="4"/>
      <c r="O18" s="7">
        <v>13000</v>
      </c>
      <c r="P18" s="7">
        <v>13000</v>
      </c>
      <c r="Q18" s="7">
        <v>13000</v>
      </c>
      <c r="R18" s="7">
        <f t="shared" si="0"/>
        <v>39000</v>
      </c>
      <c r="S18" s="7">
        <v>0</v>
      </c>
      <c r="T18" s="7">
        <v>0</v>
      </c>
      <c r="U18" s="4"/>
      <c r="V18" s="4"/>
      <c r="W18" s="4"/>
    </row>
    <row r="19" spans="1:23" s="28" customFormat="1" ht="25" x14ac:dyDescent="0.25">
      <c r="A19" s="4" t="s">
        <v>182</v>
      </c>
      <c r="B19" s="5">
        <v>2021</v>
      </c>
      <c r="C19" s="4"/>
      <c r="D19" s="4"/>
      <c r="E19" s="4"/>
      <c r="F19" s="4"/>
      <c r="G19" s="5" t="s">
        <v>99</v>
      </c>
      <c r="H19" s="5" t="s">
        <v>59</v>
      </c>
      <c r="I19" s="4"/>
      <c r="J19" s="9" t="s">
        <v>83</v>
      </c>
      <c r="K19" s="4" t="s">
        <v>46</v>
      </c>
      <c r="L19" s="30" t="s">
        <v>212</v>
      </c>
      <c r="M19" s="5">
        <v>24</v>
      </c>
      <c r="N19" s="4"/>
      <c r="O19" s="7">
        <v>2000</v>
      </c>
      <c r="P19" s="7">
        <v>2000</v>
      </c>
      <c r="Q19" s="7">
        <v>0</v>
      </c>
      <c r="R19" s="7">
        <f t="shared" si="0"/>
        <v>4000</v>
      </c>
      <c r="S19" s="7">
        <v>0</v>
      </c>
      <c r="T19" s="7">
        <v>0</v>
      </c>
      <c r="U19" s="4"/>
      <c r="V19" s="4"/>
      <c r="W19" s="4"/>
    </row>
    <row r="20" spans="1:23" s="28" customFormat="1" ht="37.5" x14ac:dyDescent="0.25">
      <c r="A20" s="4" t="s">
        <v>183</v>
      </c>
      <c r="B20" s="5">
        <v>2021</v>
      </c>
      <c r="C20" s="4"/>
      <c r="D20" s="4"/>
      <c r="E20" s="4"/>
      <c r="F20" s="4"/>
      <c r="G20" s="5" t="s">
        <v>99</v>
      </c>
      <c r="H20" s="5" t="s">
        <v>59</v>
      </c>
      <c r="I20" s="4"/>
      <c r="J20" s="9" t="s">
        <v>84</v>
      </c>
      <c r="K20" s="4" t="s">
        <v>24</v>
      </c>
      <c r="L20" s="30" t="s">
        <v>211</v>
      </c>
      <c r="M20" s="5">
        <v>12</v>
      </c>
      <c r="N20" s="4"/>
      <c r="O20" s="7">
        <v>2000</v>
      </c>
      <c r="P20" s="7">
        <v>2000</v>
      </c>
      <c r="Q20" s="7">
        <v>0</v>
      </c>
      <c r="R20" s="7">
        <f t="shared" si="0"/>
        <v>4000</v>
      </c>
      <c r="S20" s="7">
        <v>0</v>
      </c>
      <c r="T20" s="7">
        <v>0</v>
      </c>
      <c r="U20" s="4"/>
      <c r="V20" s="4"/>
      <c r="W20" s="4"/>
    </row>
    <row r="21" spans="1:23" s="28" customFormat="1" ht="25" x14ac:dyDescent="0.25">
      <c r="A21" s="4" t="s">
        <v>184</v>
      </c>
      <c r="B21" s="5">
        <v>2021</v>
      </c>
      <c r="C21" s="4"/>
      <c r="D21" s="4"/>
      <c r="E21" s="4"/>
      <c r="F21" s="4"/>
      <c r="G21" s="5" t="s">
        <v>99</v>
      </c>
      <c r="H21" s="5" t="s">
        <v>59</v>
      </c>
      <c r="I21" s="4"/>
      <c r="J21" s="9" t="s">
        <v>85</v>
      </c>
      <c r="K21" s="4" t="s">
        <v>24</v>
      </c>
      <c r="L21" s="30" t="s">
        <v>212</v>
      </c>
      <c r="M21" s="5">
        <v>36</v>
      </c>
      <c r="N21" s="4"/>
      <c r="O21" s="7">
        <v>350</v>
      </c>
      <c r="P21" s="7">
        <v>350</v>
      </c>
      <c r="Q21" s="7">
        <v>350</v>
      </c>
      <c r="R21" s="7">
        <f t="shared" si="0"/>
        <v>1050</v>
      </c>
      <c r="S21" s="7">
        <v>0</v>
      </c>
      <c r="T21" s="7">
        <v>0</v>
      </c>
      <c r="U21" s="4"/>
      <c r="V21" s="4"/>
      <c r="W21" s="4"/>
    </row>
    <row r="22" spans="1:23" s="28" customFormat="1" ht="25" x14ac:dyDescent="0.25">
      <c r="A22" s="4" t="s">
        <v>185</v>
      </c>
      <c r="B22" s="5">
        <v>2021</v>
      </c>
      <c r="C22" s="4"/>
      <c r="D22" s="4"/>
      <c r="E22" s="4"/>
      <c r="F22" s="4"/>
      <c r="G22" s="5" t="s">
        <v>99</v>
      </c>
      <c r="H22" s="5" t="s">
        <v>59</v>
      </c>
      <c r="I22" s="4"/>
      <c r="J22" s="9" t="s">
        <v>86</v>
      </c>
      <c r="K22" s="4" t="s">
        <v>46</v>
      </c>
      <c r="L22" s="30" t="s">
        <v>213</v>
      </c>
      <c r="M22" s="5">
        <v>20</v>
      </c>
      <c r="N22" s="4"/>
      <c r="O22" s="7">
        <v>15000</v>
      </c>
      <c r="P22" s="7">
        <v>5000</v>
      </c>
      <c r="Q22" s="7">
        <v>0</v>
      </c>
      <c r="R22" s="7">
        <f t="shared" si="0"/>
        <v>20000</v>
      </c>
      <c r="S22" s="7">
        <v>0</v>
      </c>
      <c r="T22" s="7">
        <v>0</v>
      </c>
      <c r="U22" s="4"/>
      <c r="V22" s="4"/>
      <c r="W22" s="4"/>
    </row>
    <row r="23" spans="1:23" s="28" customFormat="1" ht="25" x14ac:dyDescent="0.25">
      <c r="A23" s="4" t="s">
        <v>186</v>
      </c>
      <c r="B23" s="5">
        <v>2021</v>
      </c>
      <c r="C23" s="4"/>
      <c r="D23" s="4"/>
      <c r="E23" s="4"/>
      <c r="F23" s="4"/>
      <c r="G23" s="5" t="s">
        <v>99</v>
      </c>
      <c r="H23" s="5" t="s">
        <v>59</v>
      </c>
      <c r="I23" s="4"/>
      <c r="J23" s="9" t="s">
        <v>89</v>
      </c>
      <c r="K23" s="4" t="s">
        <v>46</v>
      </c>
      <c r="L23" s="30" t="s">
        <v>212</v>
      </c>
      <c r="M23" s="5">
        <v>36</v>
      </c>
      <c r="N23" s="4"/>
      <c r="O23" s="7">
        <v>10000</v>
      </c>
      <c r="P23" s="7">
        <v>5000</v>
      </c>
      <c r="Q23" s="7">
        <v>5000</v>
      </c>
      <c r="R23" s="7">
        <f t="shared" si="0"/>
        <v>20000</v>
      </c>
      <c r="S23" s="7">
        <v>0</v>
      </c>
      <c r="T23" s="7">
        <v>0</v>
      </c>
      <c r="U23" s="4"/>
      <c r="V23" s="4"/>
      <c r="W23" s="4"/>
    </row>
    <row r="24" spans="1:23" s="28" customFormat="1" ht="37.5" x14ac:dyDescent="0.25">
      <c r="A24" s="4" t="s">
        <v>187</v>
      </c>
      <c r="B24" s="5">
        <v>2021</v>
      </c>
      <c r="C24" s="4"/>
      <c r="D24" s="4"/>
      <c r="E24" s="4"/>
      <c r="F24" s="4"/>
      <c r="G24" s="5" t="s">
        <v>99</v>
      </c>
      <c r="H24" s="5" t="s">
        <v>59</v>
      </c>
      <c r="I24" s="4"/>
      <c r="J24" s="9" t="s">
        <v>87</v>
      </c>
      <c r="K24" s="4" t="s">
        <v>47</v>
      </c>
      <c r="L24" s="30" t="s">
        <v>211</v>
      </c>
      <c r="M24" s="5">
        <v>60</v>
      </c>
      <c r="N24" s="4"/>
      <c r="O24" s="7">
        <v>15000</v>
      </c>
      <c r="P24" s="7">
        <v>15000</v>
      </c>
      <c r="Q24" s="7">
        <v>45000</v>
      </c>
      <c r="R24" s="7">
        <f t="shared" si="0"/>
        <v>75000</v>
      </c>
      <c r="S24" s="7">
        <v>0</v>
      </c>
      <c r="T24" s="7">
        <v>0</v>
      </c>
      <c r="U24" s="4"/>
      <c r="V24" s="4"/>
      <c r="W24" s="4"/>
    </row>
    <row r="25" spans="1:23" s="28" customFormat="1" ht="25" x14ac:dyDescent="0.25">
      <c r="A25" s="4" t="s">
        <v>188</v>
      </c>
      <c r="B25" s="5">
        <v>2021</v>
      </c>
      <c r="C25" s="4"/>
      <c r="D25" s="4"/>
      <c r="E25" s="4"/>
      <c r="F25" s="4"/>
      <c r="G25" s="5" t="s">
        <v>99</v>
      </c>
      <c r="H25" s="5" t="s">
        <v>59</v>
      </c>
      <c r="I25" s="4"/>
      <c r="J25" s="9" t="s">
        <v>90</v>
      </c>
      <c r="K25" s="4" t="s">
        <v>46</v>
      </c>
      <c r="L25" s="30" t="s">
        <v>211</v>
      </c>
      <c r="M25" s="5">
        <v>6</v>
      </c>
      <c r="N25" s="4"/>
      <c r="O25" s="7">
        <v>40000</v>
      </c>
      <c r="P25" s="7">
        <v>0</v>
      </c>
      <c r="Q25" s="7">
        <v>0</v>
      </c>
      <c r="R25" s="7">
        <f t="shared" si="0"/>
        <v>40000</v>
      </c>
      <c r="S25" s="7">
        <v>0</v>
      </c>
      <c r="T25" s="7">
        <v>0</v>
      </c>
      <c r="U25" s="4" t="s">
        <v>65</v>
      </c>
      <c r="V25" s="4" t="s">
        <v>66</v>
      </c>
      <c r="W25" s="4"/>
    </row>
    <row r="26" spans="1:23" s="28" customFormat="1" ht="37.5" x14ac:dyDescent="0.25">
      <c r="A26" s="4" t="s">
        <v>189</v>
      </c>
      <c r="B26" s="5">
        <v>2021</v>
      </c>
      <c r="C26" s="4"/>
      <c r="D26" s="4"/>
      <c r="E26" s="4"/>
      <c r="F26" s="4"/>
      <c r="G26" s="5" t="s">
        <v>99</v>
      </c>
      <c r="H26" s="5" t="s">
        <v>59</v>
      </c>
      <c r="I26" s="4"/>
      <c r="J26" s="9" t="s">
        <v>88</v>
      </c>
      <c r="K26" s="4" t="s">
        <v>46</v>
      </c>
      <c r="L26" s="30" t="s">
        <v>212</v>
      </c>
      <c r="M26" s="5">
        <v>6</v>
      </c>
      <c r="N26" s="4"/>
      <c r="O26" s="7">
        <v>5000</v>
      </c>
      <c r="P26" s="7">
        <v>0</v>
      </c>
      <c r="Q26" s="7">
        <v>0</v>
      </c>
      <c r="R26" s="7">
        <f t="shared" si="0"/>
        <v>5000</v>
      </c>
      <c r="S26" s="7">
        <v>0</v>
      </c>
      <c r="T26" s="7">
        <v>0</v>
      </c>
      <c r="U26" s="4"/>
      <c r="V26" s="4"/>
      <c r="W26" s="4"/>
    </row>
    <row r="27" spans="1:23" s="28" customFormat="1" ht="25" x14ac:dyDescent="0.25">
      <c r="A27" s="4" t="s">
        <v>190</v>
      </c>
      <c r="B27" s="5">
        <v>2021</v>
      </c>
      <c r="C27" s="4"/>
      <c r="D27" s="4"/>
      <c r="E27" s="4"/>
      <c r="F27" s="4"/>
      <c r="G27" s="5" t="s">
        <v>99</v>
      </c>
      <c r="H27" s="5" t="s">
        <v>59</v>
      </c>
      <c r="I27" s="4"/>
      <c r="J27" s="9" t="s">
        <v>91</v>
      </c>
      <c r="K27" s="4" t="s">
        <v>46</v>
      </c>
      <c r="L27" s="30" t="s">
        <v>212</v>
      </c>
      <c r="M27" s="5">
        <v>6</v>
      </c>
      <c r="N27" s="4"/>
      <c r="O27" s="7">
        <v>10000</v>
      </c>
      <c r="P27" s="7">
        <v>0</v>
      </c>
      <c r="Q27" s="7">
        <v>0</v>
      </c>
      <c r="R27" s="7">
        <f t="shared" si="0"/>
        <v>10000</v>
      </c>
      <c r="S27" s="7">
        <v>0</v>
      </c>
      <c r="T27" s="7">
        <v>0</v>
      </c>
      <c r="U27" s="4"/>
      <c r="V27" s="4"/>
      <c r="W27" s="4"/>
    </row>
    <row r="28" spans="1:23" s="28" customFormat="1" ht="25" x14ac:dyDescent="0.25">
      <c r="A28" s="4" t="s">
        <v>191</v>
      </c>
      <c r="B28" s="5">
        <v>2021</v>
      </c>
      <c r="C28" s="4"/>
      <c r="D28" s="4"/>
      <c r="E28" s="4"/>
      <c r="F28" s="4"/>
      <c r="G28" s="5" t="s">
        <v>99</v>
      </c>
      <c r="H28" s="5" t="s">
        <v>59</v>
      </c>
      <c r="I28" s="4"/>
      <c r="J28" s="9" t="s">
        <v>92</v>
      </c>
      <c r="K28" s="4" t="s">
        <v>46</v>
      </c>
      <c r="L28" s="30" t="s">
        <v>212</v>
      </c>
      <c r="M28" s="5">
        <v>4</v>
      </c>
      <c r="N28" s="4"/>
      <c r="O28" s="7">
        <v>11000</v>
      </c>
      <c r="P28" s="7">
        <v>0</v>
      </c>
      <c r="Q28" s="7">
        <v>0</v>
      </c>
      <c r="R28" s="7">
        <f t="shared" si="0"/>
        <v>11000</v>
      </c>
      <c r="S28" s="7">
        <v>0</v>
      </c>
      <c r="T28" s="7">
        <v>0</v>
      </c>
      <c r="U28" s="4"/>
      <c r="V28" s="4"/>
      <c r="W28" s="4"/>
    </row>
    <row r="29" spans="1:23" s="28" customFormat="1" ht="25" x14ac:dyDescent="0.25">
      <c r="A29" s="4" t="s">
        <v>192</v>
      </c>
      <c r="B29" s="5">
        <v>2021</v>
      </c>
      <c r="C29" s="4"/>
      <c r="D29" s="4"/>
      <c r="E29" s="4"/>
      <c r="F29" s="4"/>
      <c r="G29" s="5" t="s">
        <v>99</v>
      </c>
      <c r="H29" s="5" t="s">
        <v>59</v>
      </c>
      <c r="I29" s="4"/>
      <c r="J29" s="9" t="s">
        <v>93</v>
      </c>
      <c r="K29" s="4" t="s">
        <v>46</v>
      </c>
      <c r="L29" s="30" t="s">
        <v>221</v>
      </c>
      <c r="M29" s="5">
        <v>4</v>
      </c>
      <c r="N29" s="4"/>
      <c r="O29" s="7">
        <v>2000</v>
      </c>
      <c r="P29" s="7">
        <v>0</v>
      </c>
      <c r="Q29" s="7">
        <v>0</v>
      </c>
      <c r="R29" s="7">
        <f t="shared" si="0"/>
        <v>2000</v>
      </c>
      <c r="S29" s="7">
        <v>0</v>
      </c>
      <c r="T29" s="7">
        <v>0</v>
      </c>
      <c r="U29" s="4"/>
      <c r="V29" s="4"/>
      <c r="W29" s="4"/>
    </row>
    <row r="30" spans="1:23" s="28" customFormat="1" x14ac:dyDescent="0.35">
      <c r="A30" s="4" t="s">
        <v>193</v>
      </c>
      <c r="B30" s="5">
        <v>2021</v>
      </c>
      <c r="C30" s="4"/>
      <c r="D30" s="4"/>
      <c r="E30" s="4"/>
      <c r="F30" s="4"/>
      <c r="G30" s="5" t="s">
        <v>99</v>
      </c>
      <c r="H30" s="5" t="s">
        <v>59</v>
      </c>
      <c r="I30" s="4"/>
      <c r="J30" s="8" t="s">
        <v>94</v>
      </c>
      <c r="K30" s="4" t="s">
        <v>46</v>
      </c>
      <c r="L30" s="4" t="s">
        <v>213</v>
      </c>
      <c r="M30" s="5">
        <v>6</v>
      </c>
      <c r="N30" s="4"/>
      <c r="O30" s="7">
        <v>20000</v>
      </c>
      <c r="P30" s="4">
        <v>0</v>
      </c>
      <c r="Q30" s="7">
        <v>0</v>
      </c>
      <c r="R30" s="7">
        <f t="shared" si="0"/>
        <v>20000</v>
      </c>
      <c r="S30" s="7">
        <v>0</v>
      </c>
      <c r="T30" s="7">
        <v>0</v>
      </c>
      <c r="U30" s="4"/>
      <c r="V30" s="4"/>
      <c r="W30" s="4"/>
    </row>
    <row r="31" spans="1:23" s="28" customFormat="1" ht="25" x14ac:dyDescent="0.25">
      <c r="A31" s="4" t="s">
        <v>194</v>
      </c>
      <c r="B31" s="5">
        <v>2021</v>
      </c>
      <c r="C31" s="4"/>
      <c r="D31" s="4"/>
      <c r="E31" s="4"/>
      <c r="F31" s="4"/>
      <c r="G31" s="5" t="s">
        <v>99</v>
      </c>
      <c r="H31" s="5" t="s">
        <v>59</v>
      </c>
      <c r="I31" s="4"/>
      <c r="J31" s="9" t="s">
        <v>95</v>
      </c>
      <c r="K31" s="4" t="s">
        <v>47</v>
      </c>
      <c r="L31" s="4" t="s">
        <v>211</v>
      </c>
      <c r="M31" s="5">
        <v>6</v>
      </c>
      <c r="N31" s="4"/>
      <c r="O31" s="7">
        <v>1000</v>
      </c>
      <c r="P31" s="7">
        <v>0</v>
      </c>
      <c r="Q31" s="7">
        <v>0</v>
      </c>
      <c r="R31" s="7">
        <f t="shared" si="0"/>
        <v>1000</v>
      </c>
      <c r="S31" s="7">
        <v>0</v>
      </c>
      <c r="T31" s="7">
        <v>0</v>
      </c>
      <c r="U31" s="4"/>
      <c r="V31" s="4"/>
      <c r="W31" s="4"/>
    </row>
    <row r="32" spans="1:23" s="28" customFormat="1" ht="50" x14ac:dyDescent="0.25">
      <c r="A32" s="4" t="s">
        <v>195</v>
      </c>
      <c r="B32" s="5">
        <v>2021</v>
      </c>
      <c r="C32" s="4"/>
      <c r="D32" s="4"/>
      <c r="E32" s="4"/>
      <c r="F32" s="4"/>
      <c r="G32" s="5" t="s">
        <v>99</v>
      </c>
      <c r="H32" s="5" t="s">
        <v>59</v>
      </c>
      <c r="I32" s="4"/>
      <c r="J32" s="10" t="s">
        <v>96</v>
      </c>
      <c r="K32" s="4" t="s">
        <v>46</v>
      </c>
      <c r="L32" s="4" t="s">
        <v>213</v>
      </c>
      <c r="M32" s="5">
        <v>36</v>
      </c>
      <c r="N32" s="4"/>
      <c r="O32" s="11">
        <v>1000</v>
      </c>
      <c r="P32" s="7">
        <v>1000</v>
      </c>
      <c r="Q32" s="12">
        <v>1000</v>
      </c>
      <c r="R32" s="7">
        <f t="shared" si="0"/>
        <v>3000</v>
      </c>
      <c r="S32" s="7">
        <v>0</v>
      </c>
      <c r="T32" s="7">
        <v>0</v>
      </c>
      <c r="U32" s="4"/>
      <c r="V32" s="4"/>
      <c r="W32" s="4"/>
    </row>
    <row r="33" spans="1:23" s="28" customFormat="1" ht="50" x14ac:dyDescent="0.25">
      <c r="A33" s="4" t="s">
        <v>196</v>
      </c>
      <c r="B33" s="5">
        <v>2021</v>
      </c>
      <c r="C33" s="4"/>
      <c r="D33" s="4"/>
      <c r="E33" s="4"/>
      <c r="F33" s="4"/>
      <c r="G33" s="5" t="s">
        <v>99</v>
      </c>
      <c r="H33" s="29" t="s">
        <v>59</v>
      </c>
      <c r="I33" s="30"/>
      <c r="J33" s="31" t="s">
        <v>97</v>
      </c>
      <c r="K33" s="30" t="s">
        <v>46</v>
      </c>
      <c r="L33" s="30" t="s">
        <v>213</v>
      </c>
      <c r="M33" s="5">
        <v>36</v>
      </c>
      <c r="N33" s="4"/>
      <c r="O33" s="11">
        <v>1000</v>
      </c>
      <c r="P33" s="7">
        <v>1000</v>
      </c>
      <c r="Q33" s="12">
        <v>1000</v>
      </c>
      <c r="R33" s="7">
        <f t="shared" si="0"/>
        <v>3000</v>
      </c>
      <c r="S33" s="7">
        <v>0</v>
      </c>
      <c r="T33" s="7">
        <v>0</v>
      </c>
      <c r="U33" s="4"/>
      <c r="V33" s="4"/>
      <c r="W33" s="4"/>
    </row>
    <row r="34" spans="1:23" s="28" customFormat="1" ht="43" customHeight="1" x14ac:dyDescent="0.25">
      <c r="A34" s="4" t="s">
        <v>197</v>
      </c>
      <c r="B34" s="5">
        <v>2021</v>
      </c>
      <c r="C34" s="4"/>
      <c r="D34" s="4"/>
      <c r="E34" s="4"/>
      <c r="F34" s="4"/>
      <c r="G34" s="5" t="s">
        <v>99</v>
      </c>
      <c r="H34" s="29" t="s">
        <v>59</v>
      </c>
      <c r="I34" s="30"/>
      <c r="J34" s="31" t="s">
        <v>98</v>
      </c>
      <c r="K34" s="30" t="s">
        <v>46</v>
      </c>
      <c r="L34" s="30" t="s">
        <v>213</v>
      </c>
      <c r="M34" s="5">
        <v>6</v>
      </c>
      <c r="N34" s="4"/>
      <c r="O34" s="11">
        <v>2000</v>
      </c>
      <c r="P34" s="12">
        <v>0</v>
      </c>
      <c r="Q34" s="12">
        <v>0</v>
      </c>
      <c r="R34" s="7">
        <f t="shared" si="0"/>
        <v>2000</v>
      </c>
      <c r="S34" s="7">
        <v>0</v>
      </c>
      <c r="T34" s="7">
        <v>0</v>
      </c>
      <c r="U34" s="4"/>
      <c r="V34" s="4"/>
      <c r="W34" s="4"/>
    </row>
    <row r="35" spans="1:23" s="28" customFormat="1" ht="37.5" x14ac:dyDescent="0.35">
      <c r="A35" s="4" t="s">
        <v>198</v>
      </c>
      <c r="B35" s="5">
        <v>2021</v>
      </c>
      <c r="C35" s="4"/>
      <c r="D35" s="4"/>
      <c r="E35" s="4"/>
      <c r="F35" s="4"/>
      <c r="G35" s="5" t="s">
        <v>99</v>
      </c>
      <c r="H35" s="29" t="s">
        <v>59</v>
      </c>
      <c r="I35" s="30"/>
      <c r="J35" s="32" t="s">
        <v>100</v>
      </c>
      <c r="K35" s="30" t="s">
        <v>46</v>
      </c>
      <c r="L35" s="30" t="s">
        <v>213</v>
      </c>
      <c r="M35" s="5">
        <v>24</v>
      </c>
      <c r="N35" s="4"/>
      <c r="O35" s="11">
        <v>20000</v>
      </c>
      <c r="P35" s="12">
        <v>20000</v>
      </c>
      <c r="Q35" s="12">
        <v>0</v>
      </c>
      <c r="R35" s="7">
        <f t="shared" si="0"/>
        <v>40000</v>
      </c>
      <c r="S35" s="7">
        <v>0</v>
      </c>
      <c r="T35" s="7">
        <v>0</v>
      </c>
      <c r="U35" s="4"/>
      <c r="V35" s="4"/>
      <c r="W35" s="4"/>
    </row>
    <row r="36" spans="1:23" s="28" customFormat="1" ht="50" x14ac:dyDescent="0.35">
      <c r="A36" s="4" t="s">
        <v>199</v>
      </c>
      <c r="B36" s="5">
        <v>2021</v>
      </c>
      <c r="C36" s="4"/>
      <c r="D36" s="4"/>
      <c r="E36" s="4"/>
      <c r="F36" s="4"/>
      <c r="G36" s="5" t="s">
        <v>99</v>
      </c>
      <c r="H36" s="29" t="s">
        <v>59</v>
      </c>
      <c r="I36" s="30"/>
      <c r="J36" s="33" t="s">
        <v>105</v>
      </c>
      <c r="K36" s="30" t="s">
        <v>46</v>
      </c>
      <c r="L36" s="30" t="s">
        <v>223</v>
      </c>
      <c r="M36" s="5">
        <v>18</v>
      </c>
      <c r="N36" s="4"/>
      <c r="O36" s="11">
        <v>12000</v>
      </c>
      <c r="P36" s="12">
        <v>8000</v>
      </c>
      <c r="Q36" s="12">
        <v>0</v>
      </c>
      <c r="R36" s="7">
        <f t="shared" si="0"/>
        <v>20000</v>
      </c>
      <c r="S36" s="7">
        <v>0</v>
      </c>
      <c r="T36" s="7">
        <v>0</v>
      </c>
      <c r="U36" s="4"/>
      <c r="V36" s="4"/>
      <c r="W36" s="4"/>
    </row>
    <row r="37" spans="1:23" s="28" customFormat="1" ht="25" x14ac:dyDescent="0.35">
      <c r="A37" s="4" t="s">
        <v>200</v>
      </c>
      <c r="B37" s="5">
        <v>2021</v>
      </c>
      <c r="C37" s="4"/>
      <c r="D37" s="4"/>
      <c r="E37" s="4"/>
      <c r="F37" s="4"/>
      <c r="G37" s="5" t="s">
        <v>99</v>
      </c>
      <c r="H37" s="29" t="s">
        <v>59</v>
      </c>
      <c r="I37" s="30"/>
      <c r="J37" s="33" t="s">
        <v>101</v>
      </c>
      <c r="K37" s="30" t="s">
        <v>46</v>
      </c>
      <c r="L37" s="30" t="s">
        <v>221</v>
      </c>
      <c r="M37" s="5">
        <v>36</v>
      </c>
      <c r="N37" s="4"/>
      <c r="O37" s="11">
        <v>20000</v>
      </c>
      <c r="P37" s="12">
        <v>25000</v>
      </c>
      <c r="Q37" s="12">
        <v>25000</v>
      </c>
      <c r="R37" s="7">
        <f t="shared" si="0"/>
        <v>70000</v>
      </c>
      <c r="S37" s="7">
        <v>0</v>
      </c>
      <c r="T37" s="7">
        <v>0</v>
      </c>
      <c r="U37" s="4"/>
      <c r="V37" s="4"/>
      <c r="W37" s="4"/>
    </row>
    <row r="38" spans="1:23" s="28" customFormat="1" ht="37.5" x14ac:dyDescent="0.35">
      <c r="A38" s="4" t="s">
        <v>201</v>
      </c>
      <c r="B38" s="5">
        <v>2021</v>
      </c>
      <c r="C38" s="4"/>
      <c r="D38" s="4"/>
      <c r="E38" s="4"/>
      <c r="F38" s="4"/>
      <c r="G38" s="5" t="s">
        <v>99</v>
      </c>
      <c r="H38" s="29" t="s">
        <v>59</v>
      </c>
      <c r="I38" s="30"/>
      <c r="J38" s="33" t="s">
        <v>102</v>
      </c>
      <c r="K38" s="30" t="s">
        <v>46</v>
      </c>
      <c r="L38" s="30" t="s">
        <v>212</v>
      </c>
      <c r="M38" s="5">
        <v>24</v>
      </c>
      <c r="N38" s="4"/>
      <c r="O38" s="11">
        <v>10000</v>
      </c>
      <c r="P38" s="12">
        <v>10000</v>
      </c>
      <c r="Q38" s="12">
        <v>0</v>
      </c>
      <c r="R38" s="7">
        <f t="shared" si="0"/>
        <v>20000</v>
      </c>
      <c r="S38" s="7">
        <v>0</v>
      </c>
      <c r="T38" s="7">
        <v>0</v>
      </c>
      <c r="U38" s="4"/>
      <c r="V38" s="4"/>
      <c r="W38" s="4"/>
    </row>
    <row r="39" spans="1:23" s="28" customFormat="1" ht="25" x14ac:dyDescent="0.35">
      <c r="A39" s="4" t="s">
        <v>202</v>
      </c>
      <c r="B39" s="5">
        <v>2021</v>
      </c>
      <c r="C39" s="4"/>
      <c r="D39" s="4"/>
      <c r="E39" s="4"/>
      <c r="F39" s="4"/>
      <c r="G39" s="5" t="s">
        <v>99</v>
      </c>
      <c r="H39" s="29" t="s">
        <v>59</v>
      </c>
      <c r="I39" s="30"/>
      <c r="J39" s="33" t="s">
        <v>103</v>
      </c>
      <c r="K39" s="30" t="s">
        <v>46</v>
      </c>
      <c r="L39" s="30" t="s">
        <v>223</v>
      </c>
      <c r="M39" s="5">
        <v>6</v>
      </c>
      <c r="N39" s="4"/>
      <c r="O39" s="11">
        <v>40000</v>
      </c>
      <c r="P39" s="12">
        <v>0</v>
      </c>
      <c r="Q39" s="12">
        <v>0</v>
      </c>
      <c r="R39" s="7">
        <f t="shared" si="0"/>
        <v>40000</v>
      </c>
      <c r="S39" s="7">
        <v>0</v>
      </c>
      <c r="T39" s="7">
        <v>0</v>
      </c>
      <c r="U39" s="4"/>
      <c r="V39" s="4"/>
      <c r="W39" s="4"/>
    </row>
    <row r="40" spans="1:23" s="28" customFormat="1" ht="25" x14ac:dyDescent="0.25">
      <c r="A40" s="4" t="s">
        <v>203</v>
      </c>
      <c r="B40" s="5">
        <v>2021</v>
      </c>
      <c r="C40" s="4"/>
      <c r="D40" s="4"/>
      <c r="E40" s="4"/>
      <c r="F40" s="4"/>
      <c r="G40" s="5" t="s">
        <v>99</v>
      </c>
      <c r="H40" s="29" t="s">
        <v>59</v>
      </c>
      <c r="I40" s="30"/>
      <c r="J40" s="34" t="s">
        <v>104</v>
      </c>
      <c r="K40" s="30" t="s">
        <v>47</v>
      </c>
      <c r="L40" s="30" t="s">
        <v>223</v>
      </c>
      <c r="M40" s="5">
        <v>6</v>
      </c>
      <c r="N40" s="4"/>
      <c r="O40" s="11">
        <v>40000</v>
      </c>
      <c r="P40" s="12">
        <v>0</v>
      </c>
      <c r="Q40" s="12">
        <v>0</v>
      </c>
      <c r="R40" s="7">
        <f t="shared" si="0"/>
        <v>40000</v>
      </c>
      <c r="S40" s="7">
        <v>0</v>
      </c>
      <c r="T40" s="7">
        <v>0</v>
      </c>
      <c r="U40" s="4"/>
      <c r="V40" s="4"/>
      <c r="W40" s="4"/>
    </row>
    <row r="41" spans="1:23" s="1" customFormat="1" ht="51" x14ac:dyDescent="0.35">
      <c r="A41" s="4" t="s">
        <v>204</v>
      </c>
      <c r="B41" s="5">
        <v>2021</v>
      </c>
      <c r="C41" s="13"/>
      <c r="D41" s="13"/>
      <c r="E41" s="13"/>
      <c r="F41" s="13"/>
      <c r="G41" s="5" t="s">
        <v>99</v>
      </c>
      <c r="H41" s="29" t="s">
        <v>59</v>
      </c>
      <c r="I41" s="35"/>
      <c r="J41" s="34" t="s">
        <v>210</v>
      </c>
      <c r="K41" s="30" t="s">
        <v>47</v>
      </c>
      <c r="L41" s="35" t="s">
        <v>223</v>
      </c>
      <c r="M41" s="5">
        <v>6</v>
      </c>
      <c r="N41" s="13"/>
      <c r="O41" s="11">
        <v>40000</v>
      </c>
      <c r="P41" s="12">
        <v>0</v>
      </c>
      <c r="Q41" s="12">
        <v>0</v>
      </c>
      <c r="R41" s="7">
        <f t="shared" si="0"/>
        <v>40000</v>
      </c>
      <c r="S41" s="7">
        <v>0</v>
      </c>
      <c r="T41" s="7">
        <v>0</v>
      </c>
      <c r="U41" s="13"/>
      <c r="V41" s="13"/>
      <c r="W41" s="13"/>
    </row>
    <row r="42" spans="1:23" s="1" customFormat="1" ht="46.5" x14ac:dyDescent="0.35">
      <c r="A42" s="4" t="s">
        <v>205</v>
      </c>
      <c r="B42" s="5">
        <v>2021</v>
      </c>
      <c r="C42" s="13"/>
      <c r="D42" s="13"/>
      <c r="E42" s="13"/>
      <c r="F42" s="13"/>
      <c r="G42" s="5" t="s">
        <v>99</v>
      </c>
      <c r="H42" s="29" t="s">
        <v>59</v>
      </c>
      <c r="I42" s="35"/>
      <c r="J42" s="36" t="s">
        <v>167</v>
      </c>
      <c r="K42" s="30" t="s">
        <v>47</v>
      </c>
      <c r="L42" s="35" t="s">
        <v>211</v>
      </c>
      <c r="M42" s="5">
        <v>36</v>
      </c>
      <c r="N42" s="13"/>
      <c r="O42" s="11">
        <v>10000</v>
      </c>
      <c r="P42" s="12">
        <v>12000</v>
      </c>
      <c r="Q42" s="12">
        <v>15000</v>
      </c>
      <c r="R42" s="7">
        <f t="shared" ref="R42" si="1">SUM(O42:Q42)</f>
        <v>37000</v>
      </c>
      <c r="S42" s="7">
        <v>0</v>
      </c>
      <c r="T42" s="7">
        <v>0</v>
      </c>
      <c r="U42" s="13"/>
      <c r="V42" s="13"/>
      <c r="W42" s="13"/>
    </row>
    <row r="43" spans="1:23" s="1" customFormat="1" ht="31" x14ac:dyDescent="0.35">
      <c r="A43" s="4" t="s">
        <v>206</v>
      </c>
      <c r="B43" s="5">
        <v>2022</v>
      </c>
      <c r="C43" s="13"/>
      <c r="D43" s="13"/>
      <c r="E43" s="13"/>
      <c r="F43" s="13"/>
      <c r="G43" s="5" t="s">
        <v>99</v>
      </c>
      <c r="H43" s="29" t="s">
        <v>59</v>
      </c>
      <c r="I43" s="35"/>
      <c r="J43" s="36" t="s">
        <v>107</v>
      </c>
      <c r="K43" s="30" t="s">
        <v>46</v>
      </c>
      <c r="L43" s="30" t="s">
        <v>212</v>
      </c>
      <c r="M43" s="5">
        <v>36</v>
      </c>
      <c r="N43" s="13"/>
      <c r="O43" s="11">
        <v>8000</v>
      </c>
      <c r="P43" s="12">
        <v>8000</v>
      </c>
      <c r="Q43" s="12">
        <v>8000</v>
      </c>
      <c r="R43" s="7">
        <f t="shared" si="0"/>
        <v>24000</v>
      </c>
      <c r="S43" s="7">
        <v>0</v>
      </c>
      <c r="T43" s="7">
        <v>0</v>
      </c>
      <c r="U43" s="13"/>
      <c r="V43" s="13"/>
      <c r="W43" s="13"/>
    </row>
    <row r="44" spans="1:23" s="1" customFormat="1" ht="25" x14ac:dyDescent="0.35">
      <c r="A44" s="4" t="s">
        <v>207</v>
      </c>
      <c r="B44" s="5">
        <v>2022</v>
      </c>
      <c r="C44" s="13"/>
      <c r="D44" s="13"/>
      <c r="E44" s="13"/>
      <c r="F44" s="13"/>
      <c r="G44" s="5" t="s">
        <v>99</v>
      </c>
      <c r="H44" s="29" t="s">
        <v>59</v>
      </c>
      <c r="I44" s="35"/>
      <c r="J44" s="33" t="s">
        <v>158</v>
      </c>
      <c r="K44" s="30" t="s">
        <v>46</v>
      </c>
      <c r="L44" s="35" t="s">
        <v>211</v>
      </c>
      <c r="M44" s="5">
        <v>36</v>
      </c>
      <c r="N44" s="13"/>
      <c r="O44" s="11">
        <v>10000</v>
      </c>
      <c r="P44" s="12">
        <v>10000</v>
      </c>
      <c r="Q44" s="12">
        <v>10000</v>
      </c>
      <c r="R44" s="7">
        <f t="shared" si="0"/>
        <v>30000</v>
      </c>
      <c r="S44" s="7">
        <v>0</v>
      </c>
      <c r="T44" s="7">
        <v>0</v>
      </c>
      <c r="U44" s="13"/>
      <c r="V44" s="13"/>
      <c r="W44" s="13"/>
    </row>
    <row r="45" spans="1:23" s="1" customFormat="1" ht="31" x14ac:dyDescent="0.35">
      <c r="A45" s="4" t="s">
        <v>208</v>
      </c>
      <c r="B45" s="5">
        <v>2021</v>
      </c>
      <c r="C45" s="13"/>
      <c r="D45" s="13"/>
      <c r="E45" s="13"/>
      <c r="F45" s="13"/>
      <c r="G45" s="5" t="s">
        <v>99</v>
      </c>
      <c r="H45" s="29" t="s">
        <v>59</v>
      </c>
      <c r="I45" s="35"/>
      <c r="J45" s="36" t="s">
        <v>162</v>
      </c>
      <c r="K45" s="30" t="s">
        <v>47</v>
      </c>
      <c r="L45" s="35" t="s">
        <v>214</v>
      </c>
      <c r="M45" s="5">
        <v>12</v>
      </c>
      <c r="N45" s="13"/>
      <c r="O45" s="11"/>
      <c r="P45" s="12"/>
      <c r="Q45" s="12"/>
      <c r="R45" s="7">
        <f t="shared" si="0"/>
        <v>0</v>
      </c>
      <c r="S45" s="7">
        <v>0</v>
      </c>
      <c r="T45" s="7">
        <v>0</v>
      </c>
      <c r="U45" s="13"/>
      <c r="V45" s="13"/>
      <c r="W45" s="13"/>
    </row>
    <row r="46" spans="1:23" s="1" customFormat="1" ht="31" x14ac:dyDescent="0.35">
      <c r="A46" s="4" t="s">
        <v>163</v>
      </c>
      <c r="B46" s="5">
        <v>2021</v>
      </c>
      <c r="C46" s="13"/>
      <c r="D46" s="13"/>
      <c r="E46" s="13"/>
      <c r="F46" s="13"/>
      <c r="G46" s="5" t="s">
        <v>99</v>
      </c>
      <c r="H46" s="29" t="s">
        <v>59</v>
      </c>
      <c r="I46" s="35"/>
      <c r="J46" s="36" t="s">
        <v>164</v>
      </c>
      <c r="K46" s="30" t="s">
        <v>47</v>
      </c>
      <c r="L46" s="35" t="s">
        <v>211</v>
      </c>
      <c r="M46" s="5">
        <v>5</v>
      </c>
      <c r="N46" s="13"/>
      <c r="O46" s="11">
        <v>1900</v>
      </c>
      <c r="P46" s="12">
        <v>4000</v>
      </c>
      <c r="Q46" s="12">
        <v>0</v>
      </c>
      <c r="R46" s="7">
        <f t="shared" si="0"/>
        <v>5900</v>
      </c>
      <c r="S46" s="7">
        <v>0</v>
      </c>
      <c r="T46" s="7">
        <v>0</v>
      </c>
      <c r="U46" s="13"/>
      <c r="V46" s="13"/>
      <c r="W46" s="13"/>
    </row>
    <row r="47" spans="1:23" s="1" customFormat="1" ht="62" x14ac:dyDescent="0.35">
      <c r="A47" s="30" t="s">
        <v>165</v>
      </c>
      <c r="B47" s="5">
        <v>2021</v>
      </c>
      <c r="C47" s="13"/>
      <c r="D47" s="13"/>
      <c r="E47" s="13"/>
      <c r="F47" s="13"/>
      <c r="G47" s="5" t="s">
        <v>99</v>
      </c>
      <c r="H47" s="29" t="s">
        <v>59</v>
      </c>
      <c r="I47" s="35"/>
      <c r="J47" s="36" t="s">
        <v>166</v>
      </c>
      <c r="K47" s="30" t="s">
        <v>47</v>
      </c>
      <c r="L47" s="30" t="s">
        <v>215</v>
      </c>
      <c r="M47" s="5">
        <v>3</v>
      </c>
      <c r="N47" s="13"/>
      <c r="O47" s="11">
        <v>5000</v>
      </c>
      <c r="P47" s="12">
        <v>0</v>
      </c>
      <c r="Q47" s="12">
        <v>0</v>
      </c>
      <c r="R47" s="7">
        <f t="shared" si="0"/>
        <v>5000</v>
      </c>
      <c r="S47" s="7">
        <v>0</v>
      </c>
      <c r="T47" s="7">
        <v>0</v>
      </c>
      <c r="U47" s="13"/>
      <c r="V47" s="13"/>
      <c r="W47" s="13"/>
    </row>
    <row r="48" spans="1:23" s="1" customFormat="1" ht="31" x14ac:dyDescent="0.35">
      <c r="A48" s="30" t="s">
        <v>225</v>
      </c>
      <c r="B48" s="5">
        <v>2021</v>
      </c>
      <c r="C48" s="13"/>
      <c r="D48" s="13"/>
      <c r="E48" s="13"/>
      <c r="F48" s="13"/>
      <c r="G48" s="5" t="s">
        <v>99</v>
      </c>
      <c r="H48" s="29" t="s">
        <v>59</v>
      </c>
      <c r="I48" s="35"/>
      <c r="J48" s="36" t="s">
        <v>226</v>
      </c>
      <c r="K48" s="30" t="s">
        <v>47</v>
      </c>
      <c r="L48" s="30" t="s">
        <v>227</v>
      </c>
      <c r="M48" s="5">
        <v>1</v>
      </c>
      <c r="N48" s="13"/>
      <c r="O48" s="11">
        <v>180</v>
      </c>
      <c r="P48" s="12">
        <v>0</v>
      </c>
      <c r="Q48" s="12">
        <v>0</v>
      </c>
      <c r="R48" s="7">
        <f t="shared" si="0"/>
        <v>180</v>
      </c>
      <c r="S48" s="7">
        <v>0</v>
      </c>
      <c r="T48" s="7">
        <v>0</v>
      </c>
      <c r="U48" s="13"/>
      <c r="V48" s="13"/>
      <c r="W48" s="13"/>
    </row>
    <row r="49" spans="1:23" s="1" customFormat="1" ht="46.5" x14ac:dyDescent="0.35">
      <c r="A49" s="30" t="s">
        <v>228</v>
      </c>
      <c r="B49" s="5">
        <v>2021</v>
      </c>
      <c r="C49" s="4" t="s">
        <v>230</v>
      </c>
      <c r="D49" s="13"/>
      <c r="E49" s="13"/>
      <c r="F49" s="13"/>
      <c r="G49" s="5" t="s">
        <v>99</v>
      </c>
      <c r="H49" s="29" t="s">
        <v>59</v>
      </c>
      <c r="I49" s="35"/>
      <c r="J49" s="36" t="s">
        <v>229</v>
      </c>
      <c r="K49" s="30" t="s">
        <v>47</v>
      </c>
      <c r="L49" s="30" t="s">
        <v>213</v>
      </c>
      <c r="M49" s="5">
        <v>1</v>
      </c>
      <c r="N49" s="13"/>
      <c r="O49" s="11">
        <v>1500</v>
      </c>
      <c r="P49" s="12">
        <v>0</v>
      </c>
      <c r="Q49" s="12">
        <v>0</v>
      </c>
      <c r="R49" s="7">
        <f t="shared" si="0"/>
        <v>1500</v>
      </c>
      <c r="S49" s="7">
        <v>0</v>
      </c>
      <c r="T49" s="7">
        <v>0</v>
      </c>
      <c r="U49" s="13"/>
      <c r="V49" s="13"/>
      <c r="W49" s="13"/>
    </row>
    <row r="50" spans="1:23" s="1" customFormat="1" ht="46.5" x14ac:dyDescent="0.35">
      <c r="A50" s="30" t="s">
        <v>231</v>
      </c>
      <c r="B50" s="5">
        <v>2021</v>
      </c>
      <c r="C50" s="4" t="s">
        <v>233</v>
      </c>
      <c r="D50" s="13"/>
      <c r="E50" s="13"/>
      <c r="F50" s="13"/>
      <c r="G50" s="5" t="s">
        <v>99</v>
      </c>
      <c r="H50" s="29" t="s">
        <v>59</v>
      </c>
      <c r="I50" s="35"/>
      <c r="J50" s="36" t="s">
        <v>232</v>
      </c>
      <c r="K50" s="30" t="s">
        <v>46</v>
      </c>
      <c r="L50" s="30" t="s">
        <v>211</v>
      </c>
      <c r="M50" s="5">
        <v>1</v>
      </c>
      <c r="N50" s="13"/>
      <c r="O50" s="11">
        <v>5000</v>
      </c>
      <c r="P50" s="12">
        <v>0</v>
      </c>
      <c r="Q50" s="12">
        <v>0</v>
      </c>
      <c r="R50" s="7">
        <f t="shared" si="0"/>
        <v>5000</v>
      </c>
      <c r="S50" s="7">
        <v>0</v>
      </c>
      <c r="T50" s="7">
        <v>0</v>
      </c>
      <c r="U50" s="13"/>
      <c r="V50" s="13"/>
      <c r="W50" s="13"/>
    </row>
    <row r="51" spans="1:23" s="1" customFormat="1" ht="46.5" x14ac:dyDescent="0.35">
      <c r="A51" s="30" t="s">
        <v>236</v>
      </c>
      <c r="B51" s="5">
        <v>2021</v>
      </c>
      <c r="C51" s="4" t="s">
        <v>235</v>
      </c>
      <c r="D51" s="13"/>
      <c r="E51" s="13"/>
      <c r="F51" s="13"/>
      <c r="G51" s="5" t="s">
        <v>99</v>
      </c>
      <c r="H51" s="29" t="s">
        <v>59</v>
      </c>
      <c r="I51" s="35"/>
      <c r="J51" s="36" t="s">
        <v>237</v>
      </c>
      <c r="K51" s="30" t="s">
        <v>46</v>
      </c>
      <c r="L51" s="30" t="s">
        <v>223</v>
      </c>
      <c r="M51" s="5">
        <v>8</v>
      </c>
      <c r="N51" s="13"/>
      <c r="O51" s="11">
        <v>10000</v>
      </c>
      <c r="P51" s="12">
        <v>10000</v>
      </c>
      <c r="Q51" s="12">
        <v>0</v>
      </c>
      <c r="R51" s="7">
        <f t="shared" si="0"/>
        <v>20000</v>
      </c>
      <c r="S51" s="7">
        <v>0</v>
      </c>
      <c r="T51" s="7">
        <v>0</v>
      </c>
      <c r="U51" s="13"/>
      <c r="V51" s="13"/>
      <c r="W51" s="13"/>
    </row>
    <row r="52" spans="1:23" s="1" customFormat="1" ht="31" x14ac:dyDescent="0.35">
      <c r="A52" s="30" t="s">
        <v>238</v>
      </c>
      <c r="B52" s="5">
        <v>2021</v>
      </c>
      <c r="C52" s="4"/>
      <c r="D52" s="13"/>
      <c r="E52" s="13"/>
      <c r="F52" s="13"/>
      <c r="G52" s="5" t="s">
        <v>99</v>
      </c>
      <c r="H52" s="29" t="s">
        <v>59</v>
      </c>
      <c r="I52" s="35"/>
      <c r="J52" s="36" t="s">
        <v>240</v>
      </c>
      <c r="K52" s="30" t="s">
        <v>46</v>
      </c>
      <c r="L52" s="30" t="s">
        <v>211</v>
      </c>
      <c r="M52" s="5">
        <v>8</v>
      </c>
      <c r="N52" s="13"/>
      <c r="O52" s="11">
        <v>15000</v>
      </c>
      <c r="P52" s="12"/>
      <c r="Q52" s="12"/>
      <c r="R52" s="7"/>
      <c r="S52" s="7"/>
      <c r="T52" s="7"/>
      <c r="U52" s="13"/>
      <c r="V52" s="13"/>
      <c r="W52" s="13"/>
    </row>
    <row r="53" spans="1:23" s="1" customFormat="1" ht="31" x14ac:dyDescent="0.35">
      <c r="A53" s="30" t="s">
        <v>239</v>
      </c>
      <c r="B53" s="5">
        <v>2021</v>
      </c>
      <c r="C53" s="4"/>
      <c r="D53" s="13"/>
      <c r="E53" s="13"/>
      <c r="F53" s="13"/>
      <c r="G53" s="5" t="s">
        <v>99</v>
      </c>
      <c r="H53" s="29" t="s">
        <v>59</v>
      </c>
      <c r="I53" s="35"/>
      <c r="J53" s="36" t="s">
        <v>241</v>
      </c>
      <c r="K53" s="30" t="s">
        <v>46</v>
      </c>
      <c r="L53" s="30" t="s">
        <v>211</v>
      </c>
      <c r="M53" s="5">
        <v>36</v>
      </c>
      <c r="N53" s="13"/>
      <c r="O53" s="11">
        <v>1500</v>
      </c>
      <c r="P53" s="12">
        <v>2000</v>
      </c>
      <c r="Q53" s="12">
        <v>1300</v>
      </c>
      <c r="R53" s="7">
        <v>4800</v>
      </c>
      <c r="S53" s="7"/>
      <c r="T53" s="7"/>
      <c r="U53" s="13"/>
      <c r="V53" s="13"/>
      <c r="W53" s="13"/>
    </row>
    <row r="54" spans="1:23" s="1" customFormat="1" x14ac:dyDescent="0.35">
      <c r="A54" s="4" t="s">
        <v>127</v>
      </c>
      <c r="B54" s="5">
        <v>2021</v>
      </c>
      <c r="C54" s="13"/>
      <c r="D54" s="13"/>
      <c r="E54" s="13"/>
      <c r="F54" s="13"/>
      <c r="G54" s="5" t="s">
        <v>99</v>
      </c>
      <c r="H54" s="29" t="s">
        <v>60</v>
      </c>
      <c r="I54" s="35"/>
      <c r="J54" s="33" t="s">
        <v>108</v>
      </c>
      <c r="K54" s="30" t="s">
        <v>47</v>
      </c>
      <c r="L54" s="35" t="s">
        <v>211</v>
      </c>
      <c r="M54" s="5">
        <v>2</v>
      </c>
      <c r="N54" s="13"/>
      <c r="O54" s="14">
        <v>28100</v>
      </c>
      <c r="P54" s="12">
        <v>0</v>
      </c>
      <c r="Q54" s="12">
        <v>0</v>
      </c>
      <c r="R54" s="7">
        <f t="shared" si="0"/>
        <v>28100</v>
      </c>
      <c r="S54" s="7"/>
      <c r="T54" s="7"/>
      <c r="U54" s="13" t="s">
        <v>64</v>
      </c>
      <c r="V54" s="13" t="s">
        <v>63</v>
      </c>
      <c r="W54" s="13"/>
    </row>
    <row r="55" spans="1:23" s="1" customFormat="1" x14ac:dyDescent="0.35">
      <c r="A55" s="4" t="s">
        <v>128</v>
      </c>
      <c r="B55" s="5">
        <v>2021</v>
      </c>
      <c r="C55" s="13"/>
      <c r="D55" s="13"/>
      <c r="E55" s="13"/>
      <c r="F55" s="13"/>
      <c r="G55" s="5" t="s">
        <v>99</v>
      </c>
      <c r="H55" s="29" t="s">
        <v>60</v>
      </c>
      <c r="I55" s="35"/>
      <c r="J55" s="33" t="s">
        <v>109</v>
      </c>
      <c r="K55" s="30" t="s">
        <v>47</v>
      </c>
      <c r="L55" s="35" t="s">
        <v>212</v>
      </c>
      <c r="M55" s="5">
        <v>2</v>
      </c>
      <c r="N55" s="13"/>
      <c r="O55" s="14">
        <v>30000</v>
      </c>
      <c r="P55" s="12">
        <v>0</v>
      </c>
      <c r="Q55" s="12">
        <v>0</v>
      </c>
      <c r="R55" s="7">
        <f t="shared" si="0"/>
        <v>30000</v>
      </c>
      <c r="S55" s="7"/>
      <c r="T55" s="7"/>
      <c r="U55" s="13" t="s">
        <v>64</v>
      </c>
      <c r="V55" s="13" t="s">
        <v>63</v>
      </c>
      <c r="W55" s="13"/>
    </row>
    <row r="56" spans="1:23" s="1" customFormat="1" ht="25" x14ac:dyDescent="0.35">
      <c r="A56" s="4" t="s">
        <v>129</v>
      </c>
      <c r="B56" s="5">
        <v>2021</v>
      </c>
      <c r="C56" s="13"/>
      <c r="D56" s="13"/>
      <c r="E56" s="13"/>
      <c r="F56" s="13"/>
      <c r="G56" s="5" t="s">
        <v>99</v>
      </c>
      <c r="H56" s="29" t="s">
        <v>60</v>
      </c>
      <c r="I56" s="35"/>
      <c r="J56" s="33" t="s">
        <v>110</v>
      </c>
      <c r="K56" s="30" t="s">
        <v>46</v>
      </c>
      <c r="L56" s="35" t="s">
        <v>212</v>
      </c>
      <c r="M56" s="5">
        <v>2</v>
      </c>
      <c r="N56" s="13"/>
      <c r="O56" s="15">
        <v>5000</v>
      </c>
      <c r="P56" s="12">
        <v>0</v>
      </c>
      <c r="Q56" s="12">
        <v>0</v>
      </c>
      <c r="R56" s="7">
        <f t="shared" si="0"/>
        <v>5000</v>
      </c>
      <c r="S56" s="7"/>
      <c r="T56" s="7"/>
      <c r="U56" s="13" t="s">
        <v>65</v>
      </c>
      <c r="V56" s="13" t="s">
        <v>66</v>
      </c>
      <c r="W56" s="13"/>
    </row>
    <row r="57" spans="1:23" s="1" customFormat="1" ht="25" x14ac:dyDescent="0.35">
      <c r="A57" s="4" t="s">
        <v>130</v>
      </c>
      <c r="B57" s="5">
        <v>2021</v>
      </c>
      <c r="C57" s="13" t="s">
        <v>235</v>
      </c>
      <c r="D57" s="13"/>
      <c r="E57" s="13"/>
      <c r="F57" s="13"/>
      <c r="G57" s="5" t="s">
        <v>99</v>
      </c>
      <c r="H57" s="29" t="s">
        <v>60</v>
      </c>
      <c r="I57" s="35"/>
      <c r="J57" s="33" t="s">
        <v>234</v>
      </c>
      <c r="K57" s="30" t="s">
        <v>47</v>
      </c>
      <c r="L57" s="35" t="s">
        <v>223</v>
      </c>
      <c r="M57" s="5">
        <v>36</v>
      </c>
      <c r="N57" s="13"/>
      <c r="O57" s="15">
        <v>20000</v>
      </c>
      <c r="P57" s="12">
        <v>10000</v>
      </c>
      <c r="Q57" s="12">
        <v>0</v>
      </c>
      <c r="R57" s="7">
        <f t="shared" si="0"/>
        <v>30000</v>
      </c>
      <c r="S57" s="7"/>
      <c r="T57" s="7"/>
      <c r="U57" s="13"/>
      <c r="V57" s="13"/>
      <c r="W57" s="13"/>
    </row>
    <row r="58" spans="1:23" s="1" customFormat="1" x14ac:dyDescent="0.35">
      <c r="A58" s="4" t="s">
        <v>131</v>
      </c>
      <c r="B58" s="5">
        <v>2021</v>
      </c>
      <c r="C58" s="13"/>
      <c r="D58" s="13"/>
      <c r="E58" s="13"/>
      <c r="F58" s="13"/>
      <c r="G58" s="5" t="s">
        <v>99</v>
      </c>
      <c r="H58" s="29" t="s">
        <v>60</v>
      </c>
      <c r="I58" s="35"/>
      <c r="J58" s="33" t="s">
        <v>111</v>
      </c>
      <c r="K58" s="30" t="s">
        <v>47</v>
      </c>
      <c r="L58" s="35" t="s">
        <v>212</v>
      </c>
      <c r="M58" s="5">
        <v>24</v>
      </c>
      <c r="N58" s="13"/>
      <c r="O58" s="14">
        <v>15000</v>
      </c>
      <c r="P58" s="12">
        <v>1000</v>
      </c>
      <c r="Q58" s="12">
        <v>1000</v>
      </c>
      <c r="R58" s="7">
        <f t="shared" si="0"/>
        <v>17000</v>
      </c>
      <c r="S58" s="7"/>
      <c r="T58" s="7"/>
      <c r="U58" s="13" t="s">
        <v>64</v>
      </c>
      <c r="V58" s="13" t="s">
        <v>63</v>
      </c>
      <c r="W58" s="13"/>
    </row>
    <row r="59" spans="1:23" s="1" customFormat="1" x14ac:dyDescent="0.35">
      <c r="A59" s="4" t="s">
        <v>132</v>
      </c>
      <c r="B59" s="5">
        <v>2021</v>
      </c>
      <c r="C59" s="13"/>
      <c r="D59" s="13"/>
      <c r="E59" s="13"/>
      <c r="F59" s="13"/>
      <c r="G59" s="5" t="s">
        <v>99</v>
      </c>
      <c r="H59" s="29" t="s">
        <v>60</v>
      </c>
      <c r="I59" s="35"/>
      <c r="J59" s="33" t="s">
        <v>111</v>
      </c>
      <c r="K59" s="30" t="s">
        <v>46</v>
      </c>
      <c r="L59" s="35" t="s">
        <v>212</v>
      </c>
      <c r="M59" s="5">
        <v>24</v>
      </c>
      <c r="N59" s="13"/>
      <c r="O59" s="14">
        <v>17000</v>
      </c>
      <c r="P59" s="12">
        <v>1500</v>
      </c>
      <c r="Q59" s="12">
        <v>1000</v>
      </c>
      <c r="R59" s="7">
        <f t="shared" si="0"/>
        <v>19500</v>
      </c>
      <c r="S59" s="7"/>
      <c r="T59" s="7"/>
      <c r="U59" s="13"/>
      <c r="V59" s="13"/>
      <c r="W59" s="13"/>
    </row>
    <row r="60" spans="1:23" s="1" customFormat="1" x14ac:dyDescent="0.35">
      <c r="A60" s="4" t="s">
        <v>133</v>
      </c>
      <c r="B60" s="5">
        <v>2021</v>
      </c>
      <c r="C60" s="13"/>
      <c r="D60" s="13"/>
      <c r="E60" s="13"/>
      <c r="F60" s="13"/>
      <c r="G60" s="5" t="s">
        <v>99</v>
      </c>
      <c r="H60" s="29" t="s">
        <v>60</v>
      </c>
      <c r="I60" s="35"/>
      <c r="J60" s="33" t="s">
        <v>112</v>
      </c>
      <c r="K60" s="30" t="s">
        <v>47</v>
      </c>
      <c r="L60" s="35" t="s">
        <v>212</v>
      </c>
      <c r="M60" s="5">
        <v>24</v>
      </c>
      <c r="N60" s="13"/>
      <c r="O60" s="14">
        <v>70000</v>
      </c>
      <c r="P60" s="12">
        <v>2500</v>
      </c>
      <c r="Q60" s="12">
        <v>2500</v>
      </c>
      <c r="R60" s="7">
        <f t="shared" si="0"/>
        <v>75000</v>
      </c>
      <c r="S60" s="7"/>
      <c r="T60" s="7"/>
      <c r="U60" s="13" t="s">
        <v>64</v>
      </c>
      <c r="V60" s="13" t="s">
        <v>63</v>
      </c>
      <c r="W60" s="13"/>
    </row>
    <row r="61" spans="1:23" s="1" customFormat="1" x14ac:dyDescent="0.35">
      <c r="A61" s="4" t="s">
        <v>134</v>
      </c>
      <c r="B61" s="5">
        <v>2021</v>
      </c>
      <c r="C61" s="13"/>
      <c r="D61" s="13"/>
      <c r="E61" s="13"/>
      <c r="F61" s="13"/>
      <c r="G61" s="5" t="s">
        <v>99</v>
      </c>
      <c r="H61" s="29" t="s">
        <v>60</v>
      </c>
      <c r="I61" s="35"/>
      <c r="J61" s="33" t="s">
        <v>113</v>
      </c>
      <c r="K61" s="30" t="s">
        <v>46</v>
      </c>
      <c r="L61" s="35" t="s">
        <v>213</v>
      </c>
      <c r="M61" s="5">
        <v>2</v>
      </c>
      <c r="N61" s="13"/>
      <c r="O61" s="14">
        <v>30000</v>
      </c>
      <c r="P61" s="12">
        <v>0</v>
      </c>
      <c r="Q61" s="12">
        <v>0</v>
      </c>
      <c r="R61" s="7">
        <f t="shared" si="0"/>
        <v>30000</v>
      </c>
      <c r="S61" s="7"/>
      <c r="T61" s="7"/>
      <c r="U61" s="13"/>
      <c r="V61" s="13"/>
      <c r="W61" s="13"/>
    </row>
    <row r="62" spans="1:23" s="1" customFormat="1" x14ac:dyDescent="0.35">
      <c r="A62" s="4" t="s">
        <v>135</v>
      </c>
      <c r="B62" s="5">
        <v>2021</v>
      </c>
      <c r="C62" s="13"/>
      <c r="D62" s="13"/>
      <c r="E62" s="13"/>
      <c r="F62" s="13"/>
      <c r="G62" s="5" t="s">
        <v>99</v>
      </c>
      <c r="H62" s="29" t="s">
        <v>60</v>
      </c>
      <c r="I62" s="35"/>
      <c r="J62" s="33" t="s">
        <v>114</v>
      </c>
      <c r="K62" s="30" t="s">
        <v>47</v>
      </c>
      <c r="L62" s="35" t="s">
        <v>212</v>
      </c>
      <c r="M62" s="5">
        <v>24</v>
      </c>
      <c r="N62" s="13"/>
      <c r="O62" s="14">
        <v>39000</v>
      </c>
      <c r="P62" s="12"/>
      <c r="Q62" s="12"/>
      <c r="R62" s="7">
        <f t="shared" si="0"/>
        <v>39000</v>
      </c>
      <c r="S62" s="7"/>
      <c r="T62" s="7"/>
      <c r="U62" s="13"/>
      <c r="V62" s="13"/>
      <c r="W62" s="13"/>
    </row>
    <row r="63" spans="1:23" s="1" customFormat="1" ht="37.5" x14ac:dyDescent="0.35">
      <c r="A63" s="4" t="s">
        <v>136</v>
      </c>
      <c r="B63" s="5">
        <v>2021</v>
      </c>
      <c r="C63" s="13"/>
      <c r="D63" s="13"/>
      <c r="E63" s="13"/>
      <c r="F63" s="13"/>
      <c r="G63" s="5" t="s">
        <v>99</v>
      </c>
      <c r="H63" s="29" t="s">
        <v>60</v>
      </c>
      <c r="I63" s="35"/>
      <c r="J63" s="33" t="s">
        <v>115</v>
      </c>
      <c r="K63" s="30" t="s">
        <v>46</v>
      </c>
      <c r="L63" s="30" t="s">
        <v>221</v>
      </c>
      <c r="M63" s="5">
        <v>2</v>
      </c>
      <c r="N63" s="13"/>
      <c r="O63" s="14">
        <v>5000</v>
      </c>
      <c r="P63" s="12">
        <v>0</v>
      </c>
      <c r="Q63" s="12">
        <v>0</v>
      </c>
      <c r="R63" s="7">
        <f t="shared" si="0"/>
        <v>5000</v>
      </c>
      <c r="S63" s="7"/>
      <c r="T63" s="7"/>
      <c r="U63" s="13"/>
      <c r="V63" s="13"/>
      <c r="W63" s="13"/>
    </row>
    <row r="64" spans="1:23" s="1" customFormat="1" ht="25" x14ac:dyDescent="0.35">
      <c r="A64" s="4" t="s">
        <v>137</v>
      </c>
      <c r="B64" s="5">
        <v>2021</v>
      </c>
      <c r="C64" s="13"/>
      <c r="D64" s="13"/>
      <c r="E64" s="13"/>
      <c r="F64" s="13"/>
      <c r="G64" s="5" t="s">
        <v>99</v>
      </c>
      <c r="H64" s="29" t="s">
        <v>60</v>
      </c>
      <c r="I64" s="35"/>
      <c r="J64" s="33" t="s">
        <v>116</v>
      </c>
      <c r="K64" s="30" t="s">
        <v>47</v>
      </c>
      <c r="L64" s="35" t="s">
        <v>212</v>
      </c>
      <c r="M64" s="5">
        <v>24</v>
      </c>
      <c r="N64" s="13"/>
      <c r="O64" s="14">
        <v>145000</v>
      </c>
      <c r="P64" s="12">
        <v>5000</v>
      </c>
      <c r="Q64" s="12">
        <v>5000</v>
      </c>
      <c r="R64" s="7">
        <f t="shared" si="0"/>
        <v>155000</v>
      </c>
      <c r="S64" s="7"/>
      <c r="T64" s="7"/>
      <c r="U64" s="13"/>
      <c r="V64" s="13"/>
      <c r="W64" s="13"/>
    </row>
    <row r="65" spans="1:23" s="1" customFormat="1" ht="25" x14ac:dyDescent="0.35">
      <c r="A65" s="4" t="s">
        <v>138</v>
      </c>
      <c r="B65" s="5">
        <v>2021</v>
      </c>
      <c r="C65" s="13"/>
      <c r="D65" s="13"/>
      <c r="E65" s="13"/>
      <c r="F65" s="13"/>
      <c r="G65" s="5" t="s">
        <v>99</v>
      </c>
      <c r="H65" s="29" t="s">
        <v>60</v>
      </c>
      <c r="I65" s="35"/>
      <c r="J65" s="33" t="s">
        <v>117</v>
      </c>
      <c r="K65" s="30" t="s">
        <v>46</v>
      </c>
      <c r="L65" s="35" t="s">
        <v>213</v>
      </c>
      <c r="M65" s="5">
        <v>24</v>
      </c>
      <c r="N65" s="13"/>
      <c r="O65" s="14">
        <v>36000</v>
      </c>
      <c r="P65" s="12">
        <v>2000</v>
      </c>
      <c r="Q65" s="12">
        <v>2000</v>
      </c>
      <c r="R65" s="7">
        <f t="shared" si="0"/>
        <v>40000</v>
      </c>
      <c r="S65" s="7"/>
      <c r="T65" s="7"/>
      <c r="U65" s="13"/>
      <c r="V65" s="13"/>
      <c r="W65" s="13"/>
    </row>
    <row r="66" spans="1:23" s="1" customFormat="1" ht="26" x14ac:dyDescent="0.35">
      <c r="A66" s="4" t="s">
        <v>139</v>
      </c>
      <c r="B66" s="5">
        <v>2021</v>
      </c>
      <c r="C66" s="13"/>
      <c r="D66" s="13"/>
      <c r="E66" s="13"/>
      <c r="F66" s="13"/>
      <c r="G66" s="5" t="s">
        <v>99</v>
      </c>
      <c r="H66" s="29" t="s">
        <v>60</v>
      </c>
      <c r="I66" s="35"/>
      <c r="J66" s="34" t="s">
        <v>118</v>
      </c>
      <c r="K66" s="30" t="s">
        <v>46</v>
      </c>
      <c r="L66" s="35" t="s">
        <v>213</v>
      </c>
      <c r="M66" s="5">
        <v>2</v>
      </c>
      <c r="N66" s="13"/>
      <c r="O66" s="14">
        <v>5000</v>
      </c>
      <c r="P66" s="12">
        <v>0</v>
      </c>
      <c r="Q66" s="12">
        <v>0</v>
      </c>
      <c r="R66" s="7">
        <f t="shared" si="0"/>
        <v>5000</v>
      </c>
      <c r="S66" s="7"/>
      <c r="T66" s="7"/>
      <c r="U66" s="13"/>
      <c r="V66" s="13"/>
      <c r="W66" s="13"/>
    </row>
    <row r="67" spans="1:23" s="1" customFormat="1" ht="25" x14ac:dyDescent="0.35">
      <c r="A67" s="4" t="s">
        <v>140</v>
      </c>
      <c r="B67" s="5">
        <v>2021</v>
      </c>
      <c r="C67" s="13"/>
      <c r="D67" s="13"/>
      <c r="E67" s="13"/>
      <c r="F67" s="13"/>
      <c r="G67" s="5" t="s">
        <v>99</v>
      </c>
      <c r="H67" s="29" t="s">
        <v>60</v>
      </c>
      <c r="I67" s="35"/>
      <c r="J67" s="33" t="s">
        <v>119</v>
      </c>
      <c r="K67" s="30" t="s">
        <v>46</v>
      </c>
      <c r="L67" s="35" t="s">
        <v>212</v>
      </c>
      <c r="M67" s="5">
        <v>12</v>
      </c>
      <c r="N67" s="13"/>
      <c r="O67" s="14">
        <v>10000</v>
      </c>
      <c r="P67" s="12">
        <v>0</v>
      </c>
      <c r="Q67" s="12">
        <v>0</v>
      </c>
      <c r="R67" s="7">
        <f t="shared" si="0"/>
        <v>10000</v>
      </c>
      <c r="S67" s="7"/>
      <c r="T67" s="7"/>
      <c r="U67" s="13"/>
      <c r="V67" s="13"/>
      <c r="W67" s="13"/>
    </row>
    <row r="68" spans="1:23" s="1" customFormat="1" ht="25" x14ac:dyDescent="0.35">
      <c r="A68" s="4" t="s">
        <v>141</v>
      </c>
      <c r="B68" s="5">
        <v>2021</v>
      </c>
      <c r="C68" s="13"/>
      <c r="D68" s="13"/>
      <c r="E68" s="13"/>
      <c r="F68" s="13"/>
      <c r="G68" s="5" t="s">
        <v>99</v>
      </c>
      <c r="H68" s="29" t="s">
        <v>60</v>
      </c>
      <c r="I68" s="35"/>
      <c r="J68" s="33" t="s">
        <v>120</v>
      </c>
      <c r="K68" s="30" t="s">
        <v>24</v>
      </c>
      <c r="L68" s="35" t="s">
        <v>223</v>
      </c>
      <c r="M68" s="5">
        <v>36</v>
      </c>
      <c r="N68" s="13"/>
      <c r="O68" s="14">
        <v>65000</v>
      </c>
      <c r="P68" s="12">
        <v>2500</v>
      </c>
      <c r="Q68" s="12">
        <v>2500</v>
      </c>
      <c r="R68" s="7">
        <f t="shared" si="0"/>
        <v>70000</v>
      </c>
      <c r="S68" s="7"/>
      <c r="T68" s="7"/>
      <c r="U68" s="13"/>
      <c r="V68" s="13"/>
      <c r="W68" s="13"/>
    </row>
    <row r="69" spans="1:23" s="1" customFormat="1" x14ac:dyDescent="0.35">
      <c r="A69" s="4" t="s">
        <v>142</v>
      </c>
      <c r="B69" s="5">
        <v>2021</v>
      </c>
      <c r="C69" s="13"/>
      <c r="D69" s="13"/>
      <c r="E69" s="13"/>
      <c r="F69" s="13"/>
      <c r="G69" s="5" t="s">
        <v>99</v>
      </c>
      <c r="H69" s="29" t="s">
        <v>60</v>
      </c>
      <c r="I69" s="35"/>
      <c r="J69" s="34" t="s">
        <v>121</v>
      </c>
      <c r="K69" s="30" t="s">
        <v>24</v>
      </c>
      <c r="L69" s="35" t="s">
        <v>213</v>
      </c>
      <c r="M69" s="5">
        <v>24</v>
      </c>
      <c r="N69" s="13"/>
      <c r="O69" s="14">
        <v>12000</v>
      </c>
      <c r="P69" s="12">
        <v>1500</v>
      </c>
      <c r="Q69" s="12">
        <v>1500</v>
      </c>
      <c r="R69" s="7">
        <f t="shared" si="0"/>
        <v>15000</v>
      </c>
      <c r="S69" s="7"/>
      <c r="T69" s="7"/>
      <c r="U69" s="13"/>
      <c r="V69" s="13"/>
      <c r="W69" s="13"/>
    </row>
    <row r="70" spans="1:23" s="1" customFormat="1" ht="26" x14ac:dyDescent="0.35">
      <c r="A70" s="4" t="s">
        <v>143</v>
      </c>
      <c r="B70" s="5">
        <v>2021</v>
      </c>
      <c r="C70" s="13"/>
      <c r="D70" s="13"/>
      <c r="E70" s="13"/>
      <c r="F70" s="13"/>
      <c r="G70" s="5" t="s">
        <v>99</v>
      </c>
      <c r="H70" s="29" t="s">
        <v>60</v>
      </c>
      <c r="I70" s="35"/>
      <c r="J70" s="34" t="s">
        <v>122</v>
      </c>
      <c r="K70" s="30" t="s">
        <v>47</v>
      </c>
      <c r="L70" s="35" t="s">
        <v>213</v>
      </c>
      <c r="M70" s="5">
        <v>24</v>
      </c>
      <c r="N70" s="13"/>
      <c r="O70" s="14">
        <v>41000</v>
      </c>
      <c r="P70" s="12">
        <v>2000</v>
      </c>
      <c r="Q70" s="12">
        <v>2000</v>
      </c>
      <c r="R70" s="7">
        <f t="shared" si="0"/>
        <v>45000</v>
      </c>
      <c r="S70" s="7"/>
      <c r="T70" s="7"/>
      <c r="U70" s="13"/>
      <c r="V70" s="13"/>
      <c r="W70" s="13"/>
    </row>
    <row r="71" spans="1:23" s="1" customFormat="1" ht="38.5" x14ac:dyDescent="0.35">
      <c r="A71" s="4" t="s">
        <v>144</v>
      </c>
      <c r="B71" s="5">
        <v>2021</v>
      </c>
      <c r="C71" s="13"/>
      <c r="D71" s="13"/>
      <c r="E71" s="13"/>
      <c r="F71" s="13"/>
      <c r="G71" s="5" t="s">
        <v>99</v>
      </c>
      <c r="H71" s="29" t="s">
        <v>60</v>
      </c>
      <c r="I71" s="35"/>
      <c r="J71" s="34" t="s">
        <v>123</v>
      </c>
      <c r="K71" s="30" t="s">
        <v>47</v>
      </c>
      <c r="L71" s="35" t="s">
        <v>211</v>
      </c>
      <c r="M71" s="5">
        <v>24</v>
      </c>
      <c r="N71" s="13"/>
      <c r="O71" s="14">
        <v>30000</v>
      </c>
      <c r="P71" s="12">
        <v>1000</v>
      </c>
      <c r="Q71" s="12">
        <v>1000</v>
      </c>
      <c r="R71" s="7">
        <f t="shared" si="0"/>
        <v>32000</v>
      </c>
      <c r="S71" s="7"/>
      <c r="T71" s="7"/>
      <c r="U71" s="13"/>
      <c r="V71" s="13"/>
      <c r="W71" s="13"/>
    </row>
    <row r="72" spans="1:23" s="1" customFormat="1" ht="38.5" x14ac:dyDescent="0.35">
      <c r="A72" s="4" t="s">
        <v>145</v>
      </c>
      <c r="B72" s="5">
        <v>2021</v>
      </c>
      <c r="C72" s="13"/>
      <c r="D72" s="13"/>
      <c r="E72" s="13"/>
      <c r="F72" s="13"/>
      <c r="G72" s="5" t="s">
        <v>99</v>
      </c>
      <c r="H72" s="29" t="s">
        <v>60</v>
      </c>
      <c r="I72" s="35"/>
      <c r="J72" s="34" t="s">
        <v>124</v>
      </c>
      <c r="K72" s="30" t="s">
        <v>46</v>
      </c>
      <c r="L72" s="35" t="s">
        <v>213</v>
      </c>
      <c r="M72" s="5">
        <v>2</v>
      </c>
      <c r="N72" s="13"/>
      <c r="O72" s="14">
        <v>60000</v>
      </c>
      <c r="P72" s="12">
        <v>0</v>
      </c>
      <c r="Q72" s="12">
        <v>0</v>
      </c>
      <c r="R72" s="7">
        <f t="shared" si="0"/>
        <v>60000</v>
      </c>
      <c r="S72" s="7"/>
      <c r="T72" s="7"/>
      <c r="U72" s="13"/>
      <c r="V72" s="13"/>
      <c r="W72" s="13"/>
    </row>
    <row r="73" spans="1:23" s="1" customFormat="1" ht="51" x14ac:dyDescent="0.35">
      <c r="A73" s="4" t="s">
        <v>146</v>
      </c>
      <c r="B73" s="5">
        <v>2021</v>
      </c>
      <c r="C73" s="13"/>
      <c r="D73" s="13"/>
      <c r="E73" s="13"/>
      <c r="F73" s="13"/>
      <c r="G73" s="5" t="s">
        <v>99</v>
      </c>
      <c r="H73" s="29" t="s">
        <v>60</v>
      </c>
      <c r="I73" s="35"/>
      <c r="J73" s="34" t="s">
        <v>125</v>
      </c>
      <c r="K73" s="30" t="s">
        <v>47</v>
      </c>
      <c r="L73" s="35" t="s">
        <v>213</v>
      </c>
      <c r="M73" s="5">
        <v>2</v>
      </c>
      <c r="N73" s="13"/>
      <c r="O73" s="14">
        <v>5000</v>
      </c>
      <c r="P73" s="12">
        <v>0</v>
      </c>
      <c r="Q73" s="12">
        <v>0</v>
      </c>
      <c r="R73" s="7">
        <f t="shared" si="0"/>
        <v>5000</v>
      </c>
      <c r="S73" s="7"/>
      <c r="T73" s="7"/>
      <c r="U73" s="13"/>
      <c r="V73" s="13"/>
      <c r="W73" s="13"/>
    </row>
    <row r="74" spans="1:23" s="1" customFormat="1" ht="26" x14ac:dyDescent="0.35">
      <c r="A74" s="4" t="s">
        <v>147</v>
      </c>
      <c r="B74" s="5">
        <v>2021</v>
      </c>
      <c r="C74" s="13"/>
      <c r="D74" s="13"/>
      <c r="E74" s="13"/>
      <c r="F74" s="13"/>
      <c r="G74" s="5" t="s">
        <v>99</v>
      </c>
      <c r="H74" s="29" t="s">
        <v>60</v>
      </c>
      <c r="I74" s="35"/>
      <c r="J74" s="34" t="s">
        <v>224</v>
      </c>
      <c r="K74" s="30" t="s">
        <v>47</v>
      </c>
      <c r="L74" s="35" t="s">
        <v>211</v>
      </c>
      <c r="M74" s="5">
        <v>2</v>
      </c>
      <c r="N74" s="13"/>
      <c r="O74" s="14">
        <v>10000</v>
      </c>
      <c r="P74" s="12">
        <v>0</v>
      </c>
      <c r="Q74" s="12">
        <v>0</v>
      </c>
      <c r="R74" s="7">
        <f t="shared" si="0"/>
        <v>10000</v>
      </c>
      <c r="S74" s="7"/>
      <c r="T74" s="7"/>
      <c r="U74" s="13"/>
      <c r="V74" s="13"/>
      <c r="W74" s="13"/>
    </row>
    <row r="75" spans="1:23" s="1" customFormat="1" x14ac:dyDescent="0.35">
      <c r="A75" s="4" t="s">
        <v>148</v>
      </c>
      <c r="B75" s="5">
        <v>2021</v>
      </c>
      <c r="C75" s="13"/>
      <c r="D75" s="13"/>
      <c r="E75" s="13"/>
      <c r="F75" s="13"/>
      <c r="G75" s="5" t="s">
        <v>99</v>
      </c>
      <c r="H75" s="29" t="s">
        <v>60</v>
      </c>
      <c r="I75" s="35"/>
      <c r="J75" s="34" t="s">
        <v>108</v>
      </c>
      <c r="K75" s="30" t="s">
        <v>46</v>
      </c>
      <c r="L75" s="35" t="s">
        <v>211</v>
      </c>
      <c r="M75" s="5">
        <v>2</v>
      </c>
      <c r="N75" s="13"/>
      <c r="O75" s="16">
        <v>35000</v>
      </c>
      <c r="P75" s="12"/>
      <c r="Q75" s="12"/>
      <c r="R75" s="7">
        <f t="shared" si="0"/>
        <v>35000</v>
      </c>
      <c r="S75" s="7"/>
      <c r="T75" s="7"/>
      <c r="U75" s="13" t="s">
        <v>64</v>
      </c>
      <c r="V75" s="13" t="s">
        <v>63</v>
      </c>
      <c r="W75" s="13"/>
    </row>
    <row r="76" spans="1:23" s="1" customFormat="1" ht="26" x14ac:dyDescent="0.35">
      <c r="A76" s="4" t="s">
        <v>149</v>
      </c>
      <c r="B76" s="5">
        <v>2022</v>
      </c>
      <c r="C76" s="13"/>
      <c r="D76" s="13"/>
      <c r="E76" s="13"/>
      <c r="F76" s="13"/>
      <c r="G76" s="5" t="s">
        <v>99</v>
      </c>
      <c r="H76" s="29" t="s">
        <v>60</v>
      </c>
      <c r="I76" s="35"/>
      <c r="J76" s="34" t="s">
        <v>110</v>
      </c>
      <c r="K76" s="30" t="s">
        <v>46</v>
      </c>
      <c r="L76" s="35" t="s">
        <v>211</v>
      </c>
      <c r="M76" s="5">
        <v>2</v>
      </c>
      <c r="N76" s="13"/>
      <c r="O76" s="17">
        <v>5000</v>
      </c>
      <c r="P76" s="12"/>
      <c r="Q76" s="12"/>
      <c r="R76" s="7">
        <f t="shared" si="0"/>
        <v>5000</v>
      </c>
      <c r="S76" s="7"/>
      <c r="T76" s="7"/>
      <c r="U76" s="13" t="s">
        <v>65</v>
      </c>
      <c r="V76" s="13" t="s">
        <v>66</v>
      </c>
      <c r="W76" s="13"/>
    </row>
    <row r="77" spans="1:23" s="1" customFormat="1" x14ac:dyDescent="0.35">
      <c r="A77" s="4" t="s">
        <v>150</v>
      </c>
      <c r="B77" s="5">
        <v>2022</v>
      </c>
      <c r="C77" s="13"/>
      <c r="D77" s="13"/>
      <c r="E77" s="13"/>
      <c r="F77" s="13"/>
      <c r="G77" s="5" t="s">
        <v>99</v>
      </c>
      <c r="H77" s="29" t="s">
        <v>60</v>
      </c>
      <c r="I77" s="35"/>
      <c r="J77" s="34" t="s">
        <v>111</v>
      </c>
      <c r="K77" s="30" t="s">
        <v>24</v>
      </c>
      <c r="L77" s="35" t="s">
        <v>212</v>
      </c>
      <c r="M77" s="5">
        <v>24</v>
      </c>
      <c r="N77" s="13"/>
      <c r="O77" s="16">
        <v>14000</v>
      </c>
      <c r="P77" s="12">
        <v>1000</v>
      </c>
      <c r="Q77" s="12">
        <v>1000</v>
      </c>
      <c r="R77" s="7">
        <f t="shared" si="0"/>
        <v>16000</v>
      </c>
      <c r="S77" s="7"/>
      <c r="T77" s="7"/>
      <c r="U77" s="13" t="s">
        <v>64</v>
      </c>
      <c r="V77" s="13" t="s">
        <v>63</v>
      </c>
      <c r="W77" s="13"/>
    </row>
    <row r="78" spans="1:23" s="1" customFormat="1" ht="25" x14ac:dyDescent="0.35">
      <c r="A78" s="4" t="s">
        <v>151</v>
      </c>
      <c r="B78" s="5">
        <v>2022</v>
      </c>
      <c r="C78" s="4" t="s">
        <v>77</v>
      </c>
      <c r="D78" s="13"/>
      <c r="E78" s="13"/>
      <c r="F78" s="13"/>
      <c r="G78" s="5" t="s">
        <v>99</v>
      </c>
      <c r="H78" s="29" t="s">
        <v>60</v>
      </c>
      <c r="I78" s="35"/>
      <c r="J78" s="33" t="s">
        <v>219</v>
      </c>
      <c r="K78" s="30" t="s">
        <v>47</v>
      </c>
      <c r="L78" s="35" t="s">
        <v>222</v>
      </c>
      <c r="M78" s="5">
        <v>2</v>
      </c>
      <c r="N78" s="13"/>
      <c r="O78" s="14">
        <v>2000</v>
      </c>
      <c r="P78" s="12">
        <v>0</v>
      </c>
      <c r="Q78" s="12">
        <v>0</v>
      </c>
      <c r="R78" s="7">
        <f t="shared" si="0"/>
        <v>2000</v>
      </c>
      <c r="S78" s="7"/>
      <c r="T78" s="7"/>
      <c r="U78" s="13" t="s">
        <v>64</v>
      </c>
      <c r="V78" s="13" t="s">
        <v>63</v>
      </c>
      <c r="W78" s="13"/>
    </row>
    <row r="79" spans="1:23" s="1" customFormat="1" ht="26" x14ac:dyDescent="0.35">
      <c r="A79" s="4" t="s">
        <v>152</v>
      </c>
      <c r="B79" s="5">
        <v>2022</v>
      </c>
      <c r="C79" s="13"/>
      <c r="D79" s="13"/>
      <c r="E79" s="13"/>
      <c r="F79" s="13"/>
      <c r="G79" s="5" t="s">
        <v>99</v>
      </c>
      <c r="H79" s="29" t="s">
        <v>60</v>
      </c>
      <c r="I79" s="35"/>
      <c r="J79" s="34" t="s">
        <v>126</v>
      </c>
      <c r="K79" s="30" t="s">
        <v>46</v>
      </c>
      <c r="L79" s="35" t="s">
        <v>212</v>
      </c>
      <c r="M79" s="5">
        <v>24</v>
      </c>
      <c r="N79" s="13"/>
      <c r="O79" s="16">
        <v>5000</v>
      </c>
      <c r="P79" s="12">
        <v>5000</v>
      </c>
      <c r="Q79" s="12">
        <v>0</v>
      </c>
      <c r="R79" s="7">
        <f t="shared" ref="R79:R84" si="2">SUM(O79:Q79)</f>
        <v>10000</v>
      </c>
      <c r="S79" s="7"/>
      <c r="T79" s="7"/>
      <c r="U79" s="13"/>
      <c r="V79" s="13"/>
      <c r="W79" s="13"/>
    </row>
    <row r="80" spans="1:23" s="1" customFormat="1" x14ac:dyDescent="0.35">
      <c r="A80" s="4" t="s">
        <v>153</v>
      </c>
      <c r="B80" s="5">
        <v>2022</v>
      </c>
      <c r="C80" s="13"/>
      <c r="D80" s="13"/>
      <c r="E80" s="13"/>
      <c r="F80" s="13"/>
      <c r="G80" s="5" t="s">
        <v>99</v>
      </c>
      <c r="H80" s="29" t="s">
        <v>60</v>
      </c>
      <c r="I80" s="35"/>
      <c r="J80" s="34" t="s">
        <v>113</v>
      </c>
      <c r="K80" s="30" t="s">
        <v>46</v>
      </c>
      <c r="L80" s="35" t="s">
        <v>213</v>
      </c>
      <c r="M80" s="5">
        <v>2</v>
      </c>
      <c r="N80" s="13"/>
      <c r="O80" s="16">
        <v>20000</v>
      </c>
      <c r="P80" s="12">
        <v>0</v>
      </c>
      <c r="Q80" s="12">
        <v>0</v>
      </c>
      <c r="R80" s="7">
        <f t="shared" si="2"/>
        <v>20000</v>
      </c>
      <c r="S80" s="7"/>
      <c r="T80" s="7"/>
      <c r="U80" s="13"/>
      <c r="V80" s="13"/>
      <c r="W80" s="13"/>
    </row>
    <row r="81" spans="1:23" s="1" customFormat="1" x14ac:dyDescent="0.35">
      <c r="A81" s="4" t="s">
        <v>154</v>
      </c>
      <c r="B81" s="5">
        <v>2022</v>
      </c>
      <c r="C81" s="4" t="s">
        <v>77</v>
      </c>
      <c r="D81" s="13"/>
      <c r="E81" s="13"/>
      <c r="F81" s="13"/>
      <c r="G81" s="5" t="s">
        <v>99</v>
      </c>
      <c r="H81" s="29" t="s">
        <v>60</v>
      </c>
      <c r="I81" s="35"/>
      <c r="J81" s="33" t="s">
        <v>218</v>
      </c>
      <c r="K81" s="30" t="s">
        <v>47</v>
      </c>
      <c r="L81" s="35" t="s">
        <v>221</v>
      </c>
      <c r="M81" s="5">
        <v>2</v>
      </c>
      <c r="N81" s="13"/>
      <c r="O81" s="14">
        <v>2000</v>
      </c>
      <c r="P81" s="12">
        <v>0</v>
      </c>
      <c r="Q81" s="12">
        <v>0</v>
      </c>
      <c r="R81" s="7">
        <f t="shared" ref="R81" si="3">SUM(O81:Q81)</f>
        <v>2000</v>
      </c>
      <c r="S81" s="7"/>
      <c r="T81" s="7"/>
      <c r="U81" s="13"/>
      <c r="V81" s="13"/>
      <c r="W81" s="13"/>
    </row>
    <row r="82" spans="1:23" s="1" customFormat="1" ht="26" x14ac:dyDescent="0.35">
      <c r="A82" s="4" t="s">
        <v>159</v>
      </c>
      <c r="B82" s="5">
        <v>2021</v>
      </c>
      <c r="C82" s="13"/>
      <c r="D82" s="13"/>
      <c r="E82" s="13"/>
      <c r="F82" s="13"/>
      <c r="G82" s="5" t="s">
        <v>99</v>
      </c>
      <c r="H82" s="29" t="s">
        <v>60</v>
      </c>
      <c r="I82" s="35"/>
      <c r="J82" s="34" t="s">
        <v>160</v>
      </c>
      <c r="K82" s="30" t="s">
        <v>47</v>
      </c>
      <c r="L82" s="35" t="s">
        <v>211</v>
      </c>
      <c r="M82" s="5">
        <v>1</v>
      </c>
      <c r="N82" s="13"/>
      <c r="O82" s="16">
        <v>1220</v>
      </c>
      <c r="P82" s="12">
        <v>1000</v>
      </c>
      <c r="Q82" s="12">
        <v>0</v>
      </c>
      <c r="R82" s="7">
        <f t="shared" si="2"/>
        <v>2220</v>
      </c>
      <c r="S82" s="7"/>
      <c r="T82" s="7"/>
      <c r="U82" s="13"/>
      <c r="V82" s="13"/>
      <c r="W82" s="13"/>
    </row>
    <row r="83" spans="1:23" s="1" customFormat="1" x14ac:dyDescent="0.35">
      <c r="A83" s="4" t="s">
        <v>161</v>
      </c>
      <c r="B83" s="5">
        <v>2022</v>
      </c>
      <c r="C83" s="13"/>
      <c r="D83" s="13"/>
      <c r="E83" s="13"/>
      <c r="F83" s="13"/>
      <c r="G83" s="5" t="s">
        <v>99</v>
      </c>
      <c r="H83" s="29" t="s">
        <v>60</v>
      </c>
      <c r="I83" s="35"/>
      <c r="J83" s="33" t="s">
        <v>108</v>
      </c>
      <c r="K83" s="30" t="s">
        <v>46</v>
      </c>
      <c r="L83" s="35" t="s">
        <v>211</v>
      </c>
      <c r="M83" s="5">
        <v>2</v>
      </c>
      <c r="N83" s="13"/>
      <c r="O83" s="14">
        <v>40000</v>
      </c>
      <c r="P83" s="12">
        <v>0</v>
      </c>
      <c r="Q83" s="12">
        <v>0</v>
      </c>
      <c r="R83" s="7">
        <f t="shared" si="2"/>
        <v>40000</v>
      </c>
      <c r="S83" s="7"/>
      <c r="T83" s="7"/>
      <c r="U83" s="13" t="s">
        <v>64</v>
      </c>
      <c r="V83" s="13" t="s">
        <v>63</v>
      </c>
      <c r="W83" s="13"/>
    </row>
    <row r="84" spans="1:23" s="1" customFormat="1" ht="25" x14ac:dyDescent="0.35">
      <c r="A84" s="4" t="s">
        <v>216</v>
      </c>
      <c r="B84" s="5">
        <v>2021</v>
      </c>
      <c r="C84" s="13"/>
      <c r="D84" s="13"/>
      <c r="E84" s="13"/>
      <c r="F84" s="13"/>
      <c r="G84" s="5" t="s">
        <v>99</v>
      </c>
      <c r="H84" s="29" t="s">
        <v>60</v>
      </c>
      <c r="I84" s="35"/>
      <c r="J84" s="33" t="s">
        <v>217</v>
      </c>
      <c r="K84" s="30" t="s">
        <v>46</v>
      </c>
      <c r="L84" s="35" t="s">
        <v>213</v>
      </c>
      <c r="M84" s="5">
        <v>2</v>
      </c>
      <c r="N84" s="13"/>
      <c r="O84" s="27">
        <v>10000</v>
      </c>
      <c r="P84" s="12">
        <v>0</v>
      </c>
      <c r="Q84" s="12">
        <v>0</v>
      </c>
      <c r="R84" s="7">
        <f t="shared" si="2"/>
        <v>10000</v>
      </c>
      <c r="S84" s="7"/>
      <c r="T84" s="7"/>
      <c r="U84" s="13"/>
      <c r="V84" s="13"/>
      <c r="W84" s="13"/>
    </row>
    <row r="85" spans="1:23" x14ac:dyDescent="0.35">
      <c r="O85" s="21"/>
    </row>
    <row r="86" spans="1:23" x14ac:dyDescent="0.35">
      <c r="A86" s="22" t="s">
        <v>35</v>
      </c>
    </row>
    <row r="87" spans="1:23" x14ac:dyDescent="0.35">
      <c r="A87" s="22" t="s">
        <v>36</v>
      </c>
    </row>
    <row r="88" spans="1:23" x14ac:dyDescent="0.35">
      <c r="A88" s="24" t="s">
        <v>155</v>
      </c>
    </row>
    <row r="89" spans="1:23" x14ac:dyDescent="0.35">
      <c r="A89" s="24" t="s">
        <v>37</v>
      </c>
    </row>
    <row r="90" spans="1:23" x14ac:dyDescent="0.35">
      <c r="A90" s="24" t="s">
        <v>38</v>
      </c>
    </row>
    <row r="91" spans="1:23" x14ac:dyDescent="0.35">
      <c r="A91" s="24" t="s">
        <v>39</v>
      </c>
    </row>
    <row r="92" spans="1:23" x14ac:dyDescent="0.35">
      <c r="A92" s="24" t="s">
        <v>40</v>
      </c>
    </row>
    <row r="93" spans="1:23" x14ac:dyDescent="0.35">
      <c r="A93" s="24" t="s">
        <v>41</v>
      </c>
    </row>
    <row r="94" spans="1:23" x14ac:dyDescent="0.35">
      <c r="A94" s="24" t="s">
        <v>42</v>
      </c>
    </row>
    <row r="95" spans="1:23" x14ac:dyDescent="0.35">
      <c r="A95" s="24" t="s">
        <v>43</v>
      </c>
    </row>
    <row r="96" spans="1:23" x14ac:dyDescent="0.35">
      <c r="A96" s="24" t="s">
        <v>44</v>
      </c>
    </row>
    <row r="97" spans="1:6" x14ac:dyDescent="0.35">
      <c r="A97" s="24" t="s">
        <v>45</v>
      </c>
    </row>
    <row r="98" spans="1:6" x14ac:dyDescent="0.35">
      <c r="A98" s="24" t="s">
        <v>69</v>
      </c>
    </row>
    <row r="100" spans="1:6" x14ac:dyDescent="0.35">
      <c r="A100" s="18" t="s">
        <v>57</v>
      </c>
      <c r="C100" s="18" t="s">
        <v>58</v>
      </c>
      <c r="E100" s="18" t="s">
        <v>61</v>
      </c>
      <c r="F100" s="18" t="s">
        <v>62</v>
      </c>
    </row>
    <row r="101" spans="1:6" x14ac:dyDescent="0.35">
      <c r="A101" s="18">
        <v>2021</v>
      </c>
      <c r="C101" s="18" t="s">
        <v>59</v>
      </c>
      <c r="E101" s="25" t="s">
        <v>64</v>
      </c>
      <c r="F101" s="18" t="s">
        <v>63</v>
      </c>
    </row>
    <row r="102" spans="1:6" x14ac:dyDescent="0.35">
      <c r="A102" s="18">
        <v>2022</v>
      </c>
      <c r="C102" s="18" t="s">
        <v>60</v>
      </c>
      <c r="E102" s="25" t="s">
        <v>65</v>
      </c>
      <c r="F102" s="18" t="s">
        <v>66</v>
      </c>
    </row>
    <row r="104" spans="1:6" x14ac:dyDescent="0.35">
      <c r="A104" s="26" t="s">
        <v>23</v>
      </c>
    </row>
    <row r="105" spans="1:6" x14ac:dyDescent="0.35">
      <c r="A105" s="24" t="s">
        <v>47</v>
      </c>
    </row>
    <row r="106" spans="1:6" x14ac:dyDescent="0.35">
      <c r="A106" s="24" t="s">
        <v>46</v>
      </c>
    </row>
    <row r="107" spans="1:6" x14ac:dyDescent="0.35">
      <c r="A107" s="24" t="s">
        <v>24</v>
      </c>
    </row>
    <row r="108" spans="1:6" x14ac:dyDescent="0.35">
      <c r="A108" s="24"/>
    </row>
    <row r="109" spans="1:6" x14ac:dyDescent="0.35">
      <c r="A109" s="26" t="s">
        <v>25</v>
      </c>
    </row>
    <row r="110" spans="1:6" x14ac:dyDescent="0.35">
      <c r="A110" s="24" t="s">
        <v>26</v>
      </c>
    </row>
    <row r="111" spans="1:6" x14ac:dyDescent="0.35">
      <c r="A111" s="24" t="s">
        <v>68</v>
      </c>
    </row>
    <row r="112" spans="1:6" x14ac:dyDescent="0.35">
      <c r="A112" s="24" t="s">
        <v>67</v>
      </c>
    </row>
    <row r="113" spans="1:1" x14ac:dyDescent="0.35">
      <c r="A113" s="24" t="s">
        <v>27</v>
      </c>
    </row>
    <row r="114" spans="1:1" x14ac:dyDescent="0.35">
      <c r="A114" s="24" t="s">
        <v>28</v>
      </c>
    </row>
    <row r="115" spans="1:1" x14ac:dyDescent="0.35">
      <c r="A115" s="24" t="s">
        <v>29</v>
      </c>
    </row>
    <row r="116" spans="1:1" x14ac:dyDescent="0.35">
      <c r="A116" s="24" t="s">
        <v>30</v>
      </c>
    </row>
    <row r="117" spans="1:1" x14ac:dyDescent="0.35">
      <c r="A117" s="24"/>
    </row>
    <row r="118" spans="1:1" x14ac:dyDescent="0.35">
      <c r="A118" s="26" t="s">
        <v>31</v>
      </c>
    </row>
    <row r="119" spans="1:1" x14ac:dyDescent="0.35">
      <c r="A119" s="24" t="s">
        <v>52</v>
      </c>
    </row>
    <row r="120" spans="1:1" x14ac:dyDescent="0.35">
      <c r="A120" s="24" t="s">
        <v>48</v>
      </c>
    </row>
    <row r="121" spans="1:1" x14ac:dyDescent="0.35">
      <c r="A121" s="24" t="s">
        <v>49</v>
      </c>
    </row>
    <row r="122" spans="1:1" x14ac:dyDescent="0.35">
      <c r="A122" s="24" t="s">
        <v>50</v>
      </c>
    </row>
    <row r="123" spans="1:1" x14ac:dyDescent="0.35">
      <c r="A123" s="24" t="s">
        <v>51</v>
      </c>
    </row>
    <row r="124" spans="1:1" x14ac:dyDescent="0.35">
      <c r="A124" s="24"/>
    </row>
    <row r="125" spans="1:1" x14ac:dyDescent="0.35">
      <c r="A125" s="26" t="s">
        <v>32</v>
      </c>
    </row>
    <row r="126" spans="1:1" x14ac:dyDescent="0.35">
      <c r="A126" s="24" t="s">
        <v>33</v>
      </c>
    </row>
    <row r="127" spans="1:1" x14ac:dyDescent="0.35">
      <c r="A127" s="24" t="s">
        <v>34</v>
      </c>
    </row>
    <row r="128" spans="1:1" x14ac:dyDescent="0.35">
      <c r="A128" s="24" t="s">
        <v>54</v>
      </c>
    </row>
    <row r="129" spans="1:1" x14ac:dyDescent="0.35">
      <c r="A129" s="18" t="s">
        <v>53</v>
      </c>
    </row>
  </sheetData>
  <mergeCells count="22">
    <mergeCell ref="W2:W4"/>
    <mergeCell ref="I2:I4"/>
    <mergeCell ref="H2:H4"/>
    <mergeCell ref="G2:G4"/>
    <mergeCell ref="F2:F4"/>
    <mergeCell ref="O2:T2"/>
    <mergeCell ref="R3:R4"/>
    <mergeCell ref="Q3:Q4"/>
    <mergeCell ref="P3:P4"/>
    <mergeCell ref="O3:O4"/>
    <mergeCell ref="J2:J4"/>
    <mergeCell ref="C2:C4"/>
    <mergeCell ref="B2:B4"/>
    <mergeCell ref="A2:A4"/>
    <mergeCell ref="U2:V3"/>
    <mergeCell ref="E2:E4"/>
    <mergeCell ref="D2:D4"/>
    <mergeCell ref="S3:T3"/>
    <mergeCell ref="N2:N4"/>
    <mergeCell ref="M2:M4"/>
    <mergeCell ref="L2:L4"/>
    <mergeCell ref="K2:K4"/>
  </mergeCells>
  <phoneticPr fontId="2" type="noConversion"/>
  <dataValidations count="5">
    <dataValidation type="list" allowBlank="1" showInputMessage="1" showErrorMessage="1" sqref="H5:H84">
      <formula1>$C$101:$C$102</formula1>
    </dataValidation>
    <dataValidation type="list" allowBlank="1" showInputMessage="1" showErrorMessage="1" sqref="K5:K84">
      <formula1>$A$105:$A$107</formula1>
    </dataValidation>
    <dataValidation type="list" allowBlank="1" showInputMessage="1" showErrorMessage="1" sqref="U5:U84">
      <formula1>$E$101:$E$102</formula1>
    </dataValidation>
    <dataValidation type="list" allowBlank="1" showInputMessage="1" showErrorMessage="1" sqref="V5:V84">
      <formula1>$F$101:$F$102</formula1>
    </dataValidation>
    <dataValidation type="list" allowBlank="1" showInputMessage="1" showErrorMessage="1" sqref="B5:B84">
      <formula1>$A$101:$A$102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4" sqref="C14"/>
    </sheetView>
  </sheetViews>
  <sheetFormatPr defaultColWidth="11" defaultRowHeight="15.5" x14ac:dyDescent="0.35"/>
  <sheetData>
    <row r="1" spans="1:1" x14ac:dyDescent="0.35">
      <c r="A1" t="s">
        <v>57</v>
      </c>
    </row>
    <row r="2" spans="1:1" x14ac:dyDescent="0.35">
      <c r="A2">
        <v>2021</v>
      </c>
    </row>
    <row r="3" spans="1:1" x14ac:dyDescent="0.35">
      <c r="A3">
        <v>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cristofori@lamma.rete.toscana.it</dc:creator>
  <cp:lastModifiedBy>Assunta Moretti</cp:lastModifiedBy>
  <dcterms:created xsi:type="dcterms:W3CDTF">2021-03-30T06:53:52Z</dcterms:created>
  <dcterms:modified xsi:type="dcterms:W3CDTF">2021-08-06T09:18:12Z</dcterms:modified>
</cp:coreProperties>
</file>