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45" tabRatio="763" activeTab="0"/>
  </bookViews>
  <sheets>
    <sheet name="LAMMA - obi 2024" sheetId="1" r:id="rId1"/>
    <sheet name="LAMMA crono 1" sheetId="2" r:id="rId2"/>
  </sheets>
  <definedNames>
    <definedName name="_www">NA()</definedName>
    <definedName name="a">NA()</definedName>
    <definedName name="_xlnm.Print_Area" localSheetId="0">'LAMMA - obi 2024'!$A$1:$L$20</definedName>
    <definedName name="Excel_BuiltIn_Print_Area" localSheetId="0">'LAMMA - obi 2024'!$A$1:$L$20</definedName>
    <definedName name="Excel_BuiltIn_Print_Titles" localSheetId="0">'LAMMA - obi 2024'!$A$1:$HH$3</definedName>
    <definedName name="pippo">NA()</definedName>
    <definedName name="_xlnm.Print_Titles" localSheetId="0">'LAMMA - obi 2024'!$1:$3</definedName>
    <definedName name="www">NA()</definedName>
    <definedName name="wwww">NA()</definedName>
    <definedName name="wwww1">NA()</definedName>
  </definedNames>
  <calcPr fullCalcOnLoad="1"/>
</workbook>
</file>

<file path=xl/sharedStrings.xml><?xml version="1.0" encoding="utf-8"?>
<sst xmlns="http://schemas.openxmlformats.org/spreadsheetml/2006/main" count="117" uniqueCount="94">
  <si>
    <t>I</t>
  </si>
  <si>
    <t>AMBITO STRATEGICO</t>
  </si>
  <si>
    <t>II</t>
  </si>
  <si>
    <t xml:space="preserve">RISULTATI ATTESI </t>
  </si>
  <si>
    <t>Obiettivo</t>
  </si>
  <si>
    <t>Peso %</t>
  </si>
  <si>
    <t>Indicatore</t>
  </si>
  <si>
    <t xml:space="preserve">Valore iniziale </t>
  </si>
  <si>
    <t>Note</t>
  </si>
  <si>
    <t>Responsabile attuazione (1)</t>
  </si>
  <si>
    <t>1</t>
  </si>
  <si>
    <t>Coesione territoriale e attrattività: qualità delle città, del territorio e del paesaggio</t>
  </si>
  <si>
    <t>1.1</t>
  </si>
  <si>
    <t>Valutazione dell'attendibilità delle previsioni meteorologiche</t>
  </si>
  <si>
    <t>Previsioni nei casi di allerta risultate corrette/Previsioni totali</t>
  </si>
  <si>
    <t>Previsioni risultate corrette/Previsioni totali</t>
  </si>
  <si>
    <t>L'indicatore  misura il valore dell'accuratezza delle previsioni di dettaglio per i responsabili degli uffici regionali (Direttore Difesa del Suolo, Responsabile Protezione Civile, Responsabile Servizio Idrologico), secondo il modello statistico adottato</t>
  </si>
  <si>
    <t>1.2</t>
  </si>
  <si>
    <t>Valutazione dei giudizi degli utenti</t>
  </si>
  <si>
    <t>Giudizi positivi degli utenti istituzionali/giudizi totali degli utenti istituzionali</t>
  </si>
  <si>
    <t>Giudizi positivi degli utenti /giudizi totali degli utenti</t>
  </si>
  <si>
    <t>1.3</t>
  </si>
  <si>
    <t>Coordinare e gestire i contratti sottoscritti e intercettare nuove opportunità di finanziamento</t>
  </si>
  <si>
    <t>Promuovere l'attività di ricerca del Consorzio sia nella componente ordinaria che in collaborazioni nazionali ed internazionali</t>
  </si>
  <si>
    <t>2</t>
  </si>
  <si>
    <t>Una PA trasparente e leggera: innovazione istituzionale, semplificazione, contenimento della spesa</t>
  </si>
  <si>
    <t>2.1</t>
  </si>
  <si>
    <t>2.2</t>
  </si>
  <si>
    <t>Numero di tempistiche rispettate/numero tempistiche definite dai soci</t>
  </si>
  <si>
    <t>Le attività previste per questo obiettivo sono richieste dai soci nell'ambito dei propri contributi ordinari</t>
  </si>
  <si>
    <t>Obietttivo trasversale</t>
  </si>
  <si>
    <t>Responsabile Prevenzione Corruzione e Trasparenza (RPCT)</t>
  </si>
  <si>
    <t>Obittivo trasversale</t>
  </si>
  <si>
    <r>
      <rPr>
        <b/>
        <sz val="11"/>
        <rFont val="Verdana"/>
        <family val="2"/>
      </rPr>
      <t xml:space="preserve">(1) Responsabile attuazione </t>
    </r>
    <r>
      <rPr>
        <sz val="11"/>
        <rFont val="Verdana"/>
        <family val="2"/>
      </rPr>
      <t>dell'obiettivo è la struttura che svolge la funzione di referente per la sua realizzazione ed il cui responsabile ragguaglierà il vertice dell'ente (ove non si tratti della stessa persona) circa lo stato di avanzamento</t>
    </r>
  </si>
  <si>
    <t>Amministrazione</t>
  </si>
  <si>
    <t>-</t>
  </si>
  <si>
    <t>&gt;= dato finale anno precedente</t>
  </si>
  <si>
    <t>Obiettivo trasversale</t>
  </si>
  <si>
    <t>1.4</t>
  </si>
  <si>
    <t>1.5</t>
  </si>
  <si>
    <t>Previsioni risultate corrette/Previsioni totali per utenti istituzionali</t>
  </si>
  <si>
    <t>Garantire la trasparenza e l'accesso agli atti della Pubblica Amministrazione oltre ad incrementare il grado di visibilità del LAMMA sia tramite il  sito istituzionale che le pagine ufficiali dei social network associati</t>
  </si>
  <si>
    <t>Rispetto delle tempistiche impartite dai soci (con peso proporzionale al peso dei soci 66,67% Regione Toscana e 33,33% Consiglio Nazionale delle Ricerche)</t>
  </si>
  <si>
    <t>Numero di pubblicazioni scientifiche su riviste internazionali effettuate/numero di pubblicazioni scientifiche su riviste internazionali previste</t>
  </si>
  <si>
    <t>2.3</t>
  </si>
  <si>
    <t>Delibera della Giunta Regionale n. 1443/2022 - Documento di indirizzo
2023 al Consorzio LaMMA</t>
  </si>
  <si>
    <t>Nr. fase</t>
  </si>
  <si>
    <t>Descrizione fase</t>
  </si>
  <si>
    <t>Output</t>
  </si>
  <si>
    <t>Inizio previsto</t>
  </si>
  <si>
    <t>Fine prevista</t>
  </si>
  <si>
    <t>Struttura Responsabile</t>
  </si>
  <si>
    <t>Peso complessivo delle fasi (100%)</t>
  </si>
  <si>
    <t>Valore target 2024</t>
  </si>
  <si>
    <t>Valore target 2025 – 2026</t>
  </si>
  <si>
    <t>Collegamento con la Programmazione regionale 2024</t>
  </si>
  <si>
    <t>93,00%
dato finale 2022</t>
  </si>
  <si>
    <t>91,00%
dato finale 2022</t>
  </si>
  <si>
    <t>60,00%
dato finale 2022</t>
  </si>
  <si>
    <t>Anche per l'anno 2024 è confermata l'analisi sull'affidabilità delle previsione e delle allerte. L'analisi statistica è effettuata dal Servizio Idrologico Funzionale</t>
  </si>
  <si>
    <t>80,97%
dato finale 2022</t>
  </si>
  <si>
    <t>86,53%
dato finale 2022</t>
  </si>
  <si>
    <t>Verranno riproposti, aggiornando eventualmente i quesiti, i questionari realizzati nel periodo 2018 - 2023 alle stesse tipologie di utenti</t>
  </si>
  <si>
    <t>83,58%
dato finale 2022</t>
  </si>
  <si>
    <t>115,38%
dato finale 2022</t>
  </si>
  <si>
    <t>93,89%
dato finale 2022</t>
  </si>
  <si>
    <t>Numero visitatori/numero visitatori anno precedente</t>
  </si>
  <si>
    <t>Numero pagine visitate/numero pagine visitate anno precedente</t>
  </si>
  <si>
    <t>89,08%
dato finale 2022</t>
  </si>
  <si>
    <t>100,00%
dato finale 2022</t>
  </si>
  <si>
    <t>Realizzazione delle misure di natura organizzativa, in tema di trasparenza e anticorruzione, definite nel Piano Triennale per la Prevenzione della Corruzione e della Trasparenza (PTPCT) 2024/2026</t>
  </si>
  <si>
    <t>Attuazione misure sulla trasparenza previste per l'anno 2024</t>
  </si>
  <si>
    <t>Attuazione misure sull'anticorruzione previste per l'anno 2024</t>
  </si>
  <si>
    <t>Nell'ambito del PTPCT 2024/2026 vengono specificate le misure organizzative da adottare, sia in tema di trasparenza che di anticorruzione, ed i conseguenti cronoprogrammi utili per verificarne la realizzazione. La verifica circa il conseguimento dell'obiettivo sarà validata dal Responsabile della prevenzione corruzione e trasparenza sia con riguardo al rispetto delle scadenze che all'effettuazione degli adempimenti</t>
  </si>
  <si>
    <t>Realizzazione delle attività previste secondo il cronoprogramma</t>
  </si>
  <si>
    <t>Visti i risultati 2023, per il 2024 si aumenta il target rispetto al 2023 portandolo a 110.000 €</t>
  </si>
  <si>
    <t>Risorse finanziarie 2024/110.000€</t>
  </si>
  <si>
    <t>Anche per il 2024 si mantiene il target alle 15 pubblicazioni. E' un obiettivo molto sfidante essendo un anno di avvio di molti nuovi progetti</t>
  </si>
  <si>
    <t>Dopo il cambio nel software di gestione delle statistiche non abbiamo ancora un uniforme metodo di confronto. Si ritiene comunque di dover mantenere come obiettivo i livelli del 2023 nel numero di utenti dei servizi web e mobile</t>
  </si>
  <si>
    <t>Dopo il cambio nel software di gestione delle statistiche non abbiamo ancora un uniforme metodo di confronto. Si ritiene comunque di dover mantenere come obiettivo i livelli del 2023 nel numero di visualizzazioni delle pagine dei servizi web e mobile</t>
  </si>
  <si>
    <t>2.4</t>
  </si>
  <si>
    <t>Esposizione opendata da sito istituzionale con attribuzione del DOI (Digital Object Identifier) su dataset del Consorzio LaMMA</t>
  </si>
  <si>
    <t>Dataset con DOI/dataset pubblicati</t>
  </si>
  <si>
    <t>Il servizio intende esporre e pubblicare i dataset a titolarità lamma direttamente sul sito istituzionale evitando di replicare i dataset per esporli su repository pubblici (es. zenodo), quindi richiede di essere accreditati a generare il DOI internamente, rendendo disponibili tali dataset come opendata. I dataset pubblicati sono pari a 106</t>
  </si>
  <si>
    <t>Sperimentazione rilascio previsioni da 1 a 10 giorni</t>
  </si>
  <si>
    <t>Il prodotto è indirizzato ai presidi idraulici gestiti dai Geni Civili Regionali per poter pianificare le attività di reperibilità. Deve essere messo a punto sentita la Direzione Difesa del suolo ed i Geni Civili. Si veda il cronoprogramma LAMMA 1</t>
  </si>
  <si>
    <t>Delibera della Giunta Regionale n. 1566/2023 - Documento di indirizzo
2024 al Consorzio LaMMA</t>
  </si>
  <si>
    <r>
      <t xml:space="preserve">RISULTATO ATTESO Sperimentazione rilascio previsioni da 1 a 10 giorni
</t>
    </r>
    <r>
      <rPr>
        <b/>
        <i/>
        <sz val="10"/>
        <rFont val="Verdana"/>
        <family val="2"/>
      </rPr>
      <t>Valore target – entro il 31/12/2024</t>
    </r>
  </si>
  <si>
    <t>Analisi delle risposte attese dalla sperimentazione dell’applicativo sperimentale</t>
  </si>
  <si>
    <t>Documento di analisi</t>
  </si>
  <si>
    <t>Consorzio Lamma</t>
  </si>
  <si>
    <t>Messa in produzione dell’applicativo sperimentale</t>
  </si>
  <si>
    <t>Applicativo sperimentale</t>
  </si>
  <si>
    <t>LABORATORIO DI MONITORAGGIO E MODELLISTICA AMBIENTALE PER LO SVILUPPO SOSTENIBILE (LaMMA)  – OBIETTIVI 2024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</si>
</sst>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410]dd/mm/yyyy"/>
  </numFmts>
  <fonts count="47">
    <font>
      <sz val="10"/>
      <name val="Arial"/>
      <family val="2"/>
    </font>
    <font>
      <sz val="11"/>
      <color indexed="8"/>
      <name val="Calibri"/>
      <family val="2"/>
    </font>
    <font>
      <sz val="10"/>
      <name val="Verdana"/>
      <family val="2"/>
    </font>
    <font>
      <b/>
      <i/>
      <u val="single"/>
      <sz val="12"/>
      <name val="Verdana"/>
      <family val="2"/>
    </font>
    <font>
      <b/>
      <sz val="10"/>
      <name val="Verdana"/>
      <family val="2"/>
    </font>
    <font>
      <b/>
      <sz val="10"/>
      <color indexed="8"/>
      <name val="Verdana"/>
      <family val="2"/>
    </font>
    <font>
      <sz val="10"/>
      <color indexed="8"/>
      <name val="Verdana"/>
      <family val="2"/>
    </font>
    <font>
      <sz val="11"/>
      <name val="Verdana"/>
      <family val="2"/>
    </font>
    <font>
      <b/>
      <sz val="11"/>
      <name val="Verdana"/>
      <family val="2"/>
    </font>
    <font>
      <b/>
      <i/>
      <sz val="10"/>
      <name val="Verdana"/>
      <family val="2"/>
    </font>
    <font>
      <sz val="12"/>
      <color indexed="8"/>
      <name val="Calibri"/>
      <family val="2"/>
    </font>
    <font>
      <b/>
      <sz val="12"/>
      <color indexed="52"/>
      <name val="Calibri"/>
      <family val="2"/>
    </font>
    <font>
      <sz val="12"/>
      <color indexed="52"/>
      <name val="Calibri"/>
      <family val="2"/>
    </font>
    <font>
      <b/>
      <sz val="12"/>
      <color indexed="9"/>
      <name val="Calibri"/>
      <family val="2"/>
    </font>
    <font>
      <u val="single"/>
      <sz val="10"/>
      <color indexed="30"/>
      <name val="Arial"/>
      <family val="2"/>
    </font>
    <font>
      <sz val="12"/>
      <color indexed="9"/>
      <name val="Calibri"/>
      <family val="2"/>
    </font>
    <font>
      <sz val="12"/>
      <color indexed="62"/>
      <name val="Calibri"/>
      <family val="2"/>
    </font>
    <font>
      <sz val="12"/>
      <color indexed="19"/>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sz val="12"/>
      <color theme="1"/>
      <name val="Calibri"/>
      <family val="2"/>
    </font>
    <font>
      <b/>
      <sz val="12"/>
      <color rgb="FFFA7D00"/>
      <name val="Calibri"/>
      <family val="2"/>
    </font>
    <font>
      <sz val="12"/>
      <color rgb="FFFA7D00"/>
      <name val="Calibri"/>
      <family val="2"/>
    </font>
    <font>
      <b/>
      <sz val="12"/>
      <color theme="0"/>
      <name val="Calibri"/>
      <family val="2"/>
    </font>
    <font>
      <u val="single"/>
      <sz val="10"/>
      <color theme="10"/>
      <name val="Arial"/>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0"/>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10"/>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theme="8"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165" fontId="0" fillId="0" borderId="0" applyFill="0" applyBorder="0" applyAlignment="0" applyProtection="0"/>
    <xf numFmtId="164" fontId="0" fillId="0" borderId="0" applyFill="0" applyBorder="0" applyAlignment="0" applyProtection="0"/>
    <xf numFmtId="0" fontId="35"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3" borderId="0" applyNumberFormat="0" applyBorder="0" applyAlignment="0" applyProtection="0"/>
    <xf numFmtId="0" fontId="45" fillId="3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0">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Alignment="1">
      <alignment/>
    </xf>
    <xf numFmtId="10" fontId="4"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10" fontId="2"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10" fontId="46" fillId="0" borderId="11" xfId="0" applyNumberFormat="1" applyFont="1" applyBorder="1" applyAlignment="1">
      <alignment horizontal="center" vertical="center" wrapText="1"/>
    </xf>
    <xf numFmtId="10" fontId="6"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 fillId="0" borderId="11" xfId="49" applyNumberFormat="1" applyFont="1" applyBorder="1" applyAlignment="1">
      <alignment horizontal="center" vertical="center" wrapText="1"/>
      <protection/>
    </xf>
    <xf numFmtId="10" fontId="6" fillId="0" borderId="11" xfId="0" applyNumberFormat="1" applyFont="1" applyBorder="1" applyAlignment="1">
      <alignment horizontal="center" vertical="center" wrapText="1"/>
    </xf>
    <xf numFmtId="49" fontId="6" fillId="0" borderId="11" xfId="49"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0" fontId="2" fillId="35" borderId="11"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35" borderId="11" xfId="0" applyFont="1" applyFill="1" applyBorder="1" applyAlignment="1">
      <alignment horizontal="center" vertical="center" wrapText="1"/>
    </xf>
    <xf numFmtId="49" fontId="6" fillId="35" borderId="11" xfId="49" applyNumberFormat="1" applyFont="1" applyFill="1" applyBorder="1" applyAlignment="1">
      <alignment horizontal="center" vertical="center" wrapText="1"/>
      <protection/>
    </xf>
    <xf numFmtId="10" fontId="6" fillId="35"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0" xfId="47" applyFont="1">
      <alignment/>
      <protection/>
    </xf>
    <xf numFmtId="49" fontId="4" fillId="36" borderId="11" xfId="47" applyNumberFormat="1" applyFont="1" applyFill="1" applyBorder="1" applyAlignment="1">
      <alignment horizontal="center" vertical="center" wrapText="1"/>
      <protection/>
    </xf>
    <xf numFmtId="0" fontId="4" fillId="37" borderId="11" xfId="47" applyFont="1" applyFill="1" applyBorder="1" applyAlignment="1">
      <alignment horizontal="center" vertical="center" wrapText="1"/>
      <protection/>
    </xf>
    <xf numFmtId="10" fontId="4" fillId="38" borderId="11" xfId="47" applyNumberFormat="1" applyFont="1" applyFill="1" applyBorder="1" applyAlignment="1">
      <alignment horizontal="center" vertical="center"/>
      <protection/>
    </xf>
    <xf numFmtId="0" fontId="2" fillId="0" borderId="0" xfId="47" applyFont="1">
      <alignment/>
      <protection/>
    </xf>
    <xf numFmtId="0" fontId="4" fillId="36" borderId="11" xfId="47" applyFont="1" applyFill="1" applyBorder="1" applyAlignment="1">
      <alignment horizontal="center" vertical="center" wrapText="1"/>
      <protection/>
    </xf>
    <xf numFmtId="0" fontId="4" fillId="39" borderId="11" xfId="0" applyFont="1" applyFill="1" applyBorder="1" applyAlignment="1">
      <alignment horizontal="center" vertical="center" wrapText="1"/>
    </xf>
    <xf numFmtId="0" fontId="7" fillId="0" borderId="0" xfId="0" applyFont="1" applyAlignment="1">
      <alignment/>
    </xf>
    <xf numFmtId="0" fontId="2" fillId="0" borderId="11" xfId="0" applyFont="1" applyBorder="1" applyAlignment="1">
      <alignment horizontal="justify" vertical="center" wrapText="1"/>
    </xf>
    <xf numFmtId="0" fontId="6" fillId="0" borderId="11" xfId="0" applyFont="1" applyFill="1" applyBorder="1" applyAlignment="1">
      <alignment horizontal="justify" vertical="center" wrapText="1"/>
    </xf>
    <xf numFmtId="49" fontId="2" fillId="0" borderId="12" xfId="47" applyNumberFormat="1" applyFont="1" applyBorder="1" applyAlignment="1">
      <alignment horizontal="justify" vertical="center" wrapText="1"/>
      <protection/>
    </xf>
    <xf numFmtId="49" fontId="2" fillId="0" borderId="12" xfId="47" applyNumberFormat="1" applyFont="1" applyBorder="1" applyAlignment="1">
      <alignment horizontal="center" vertical="center" wrapText="1"/>
      <protection/>
    </xf>
    <xf numFmtId="14" fontId="2" fillId="0" borderId="12" xfId="47" applyNumberFormat="1" applyFont="1" applyBorder="1" applyAlignment="1">
      <alignment horizontal="center" vertical="center" wrapText="1"/>
      <protection/>
    </xf>
    <xf numFmtId="0" fontId="2" fillId="0" borderId="12" xfId="47" applyFont="1" applyBorder="1" applyAlignment="1">
      <alignment horizontal="center" vertical="center" wrapText="1"/>
      <protection/>
    </xf>
    <xf numFmtId="10" fontId="4" fillId="0" borderId="12" xfId="47" applyNumberFormat="1" applyFont="1" applyBorder="1" applyAlignment="1">
      <alignment horizontal="center" vertical="center"/>
      <protection/>
    </xf>
    <xf numFmtId="1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39" borderId="11" xfId="0" applyFont="1" applyFill="1" applyBorder="1" applyAlignment="1">
      <alignment horizontal="left" vertical="center"/>
    </xf>
    <xf numFmtId="0" fontId="4" fillId="39" borderId="11" xfId="49" applyFont="1" applyFill="1" applyBorder="1" applyAlignment="1">
      <alignment horizontal="center" vertical="center" wrapText="1"/>
      <protection/>
    </xf>
    <xf numFmtId="0" fontId="5" fillId="39" borderId="11" xfId="49" applyFont="1" applyFill="1" applyBorder="1" applyAlignment="1">
      <alignment horizontal="center" vertical="center" wrapText="1"/>
      <protection/>
    </xf>
    <xf numFmtId="0" fontId="2" fillId="0" borderId="11" xfId="0" applyFont="1" applyFill="1" applyBorder="1" applyAlignment="1">
      <alignment horizontal="justify" vertical="center" wrapText="1"/>
    </xf>
    <xf numFmtId="0" fontId="8" fillId="0" borderId="11" xfId="0" applyFont="1" applyBorder="1" applyAlignment="1">
      <alignment horizontal="left" vertical="center"/>
    </xf>
    <xf numFmtId="0" fontId="2" fillId="0" borderId="11" xfId="0" applyFont="1" applyFill="1" applyBorder="1" applyAlignment="1">
      <alignment horizontal="center" vertical="center" wrapText="1"/>
    </xf>
    <xf numFmtId="49" fontId="6" fillId="0" borderId="11" xfId="49" applyNumberFormat="1" applyFont="1" applyFill="1" applyBorder="1" applyAlignment="1">
      <alignment horizontal="center" vertical="center" wrapText="1"/>
      <protection/>
    </xf>
    <xf numFmtId="0" fontId="2" fillId="0" borderId="11" xfId="0" applyFont="1" applyBorder="1" applyAlignment="1">
      <alignment horizontal="center" vertical="center" wrapText="1"/>
    </xf>
    <xf numFmtId="10" fontId="6" fillId="0" borderId="11" xfId="0" applyNumberFormat="1" applyFont="1" applyFill="1" applyBorder="1" applyAlignment="1">
      <alignment horizontal="center" vertical="center" wrapText="1"/>
    </xf>
    <xf numFmtId="49" fontId="2" fillId="37" borderId="11" xfId="49" applyNumberFormat="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49" fontId="2" fillId="37" borderId="11" xfId="0" applyNumberFormat="1" applyFont="1" applyFill="1" applyBorder="1" applyAlignment="1">
      <alignment horizontal="center" vertical="center"/>
    </xf>
    <xf numFmtId="0" fontId="4" fillId="39" borderId="11" xfId="0" applyFont="1" applyFill="1" applyBorder="1" applyAlignment="1">
      <alignment horizontal="center" vertical="center" wrapText="1"/>
    </xf>
    <xf numFmtId="0" fontId="4" fillId="39" borderId="11" xfId="0" applyFont="1" applyFill="1" applyBorder="1" applyAlignment="1">
      <alignment horizontal="center" vertical="center"/>
    </xf>
    <xf numFmtId="0" fontId="4" fillId="39" borderId="11" xfId="49" applyFont="1" applyFill="1" applyBorder="1" applyAlignment="1">
      <alignment horizontal="center" vertical="center" wrapText="1"/>
      <protection/>
    </xf>
    <xf numFmtId="0" fontId="6" fillId="0" borderId="11" xfId="0" applyFont="1" applyBorder="1" applyAlignment="1">
      <alignment horizontal="justify" vertical="center" wrapText="1"/>
    </xf>
    <xf numFmtId="0" fontId="2" fillId="0"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4" fillId="36" borderId="11" xfId="47" applyFont="1" applyFill="1" applyBorder="1" applyAlignment="1">
      <alignment horizontal="center" vertical="center" wrapText="1"/>
      <protection/>
    </xf>
    <xf numFmtId="49" fontId="4" fillId="38" borderId="11" xfId="47" applyNumberFormat="1" applyFont="1" applyFill="1" applyBorder="1" applyAlignment="1">
      <alignment vertical="center" wrapText="1"/>
      <protection/>
    </xf>
    <xf numFmtId="49" fontId="2" fillId="37" borderId="13" xfId="49" applyNumberFormat="1" applyFont="1" applyFill="1" applyBorder="1" applyAlignment="1">
      <alignment horizontal="center" vertical="center" wrapText="1"/>
      <protection/>
    </xf>
    <xf numFmtId="49" fontId="2" fillId="37" borderId="14" xfId="49" applyNumberFormat="1" applyFont="1" applyFill="1" applyBorder="1" applyAlignment="1">
      <alignment horizontal="center" vertical="center" wrapText="1"/>
      <protection/>
    </xf>
    <xf numFmtId="49" fontId="2" fillId="37" borderId="15" xfId="49" applyNumberFormat="1" applyFont="1" applyFill="1" applyBorder="1" applyAlignment="1">
      <alignment horizontal="center" vertical="center" wrapText="1"/>
      <protection/>
    </xf>
    <xf numFmtId="49" fontId="2" fillId="37" borderId="13" xfId="0" applyNumberFormat="1" applyFont="1" applyFill="1" applyBorder="1" applyAlignment="1">
      <alignment horizontal="center" vertical="center"/>
    </xf>
    <xf numFmtId="49" fontId="2" fillId="37" borderId="14" xfId="0" applyNumberFormat="1" applyFont="1" applyFill="1" applyBorder="1" applyAlignment="1">
      <alignment horizontal="center" vertical="center"/>
    </xf>
    <xf numFmtId="49" fontId="2" fillId="37" borderId="15" xfId="0" applyNumberFormat="1" applyFont="1" applyFill="1" applyBorder="1" applyAlignment="1">
      <alignment horizontal="center"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rmale 2 2" xfId="48"/>
    <cellStyle name="Normale_WPM$5F4A" xfId="49"/>
    <cellStyle name="Nota" xfId="50"/>
    <cellStyle name="Output" xfId="51"/>
    <cellStyle name="Percent" xfId="52"/>
    <cellStyle name="Senza nome1" xfId="53"/>
    <cellStyle name="Senza nome2" xfId="54"/>
    <cellStyle name="Senza nome3"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
  <sheetViews>
    <sheetView tabSelected="1" zoomScale="75" zoomScaleNormal="75" zoomScaleSheetLayoutView="20" zoomScalePageLayoutView="0" workbookViewId="0" topLeftCell="A1">
      <selection activeCell="R17" sqref="R17"/>
    </sheetView>
  </sheetViews>
  <sheetFormatPr defaultColWidth="11.421875" defaultRowHeight="12.75"/>
  <cols>
    <col min="1" max="1" width="3.421875" style="1" customWidth="1"/>
    <col min="2" max="2" width="17.421875" style="1" customWidth="1"/>
    <col min="3" max="3" width="4.57421875" style="1" customWidth="1"/>
    <col min="4" max="4" width="31.8515625" style="1" customWidth="1"/>
    <col min="5" max="5" width="11.57421875" style="1" customWidth="1"/>
    <col min="6" max="6" width="43.421875" style="1" customWidth="1"/>
    <col min="7" max="7" width="18.57421875" style="1" customWidth="1"/>
    <col min="8" max="9" width="18.421875" style="1" customWidth="1"/>
    <col min="10" max="10" width="69.421875" style="1" customWidth="1"/>
    <col min="11" max="11" width="24.140625" style="1" customWidth="1"/>
    <col min="12" max="12" width="25.140625" style="2" customWidth="1"/>
    <col min="13" max="202" width="9.140625" style="1" customWidth="1"/>
    <col min="203" max="214" width="8.57421875" style="0" customWidth="1"/>
  </cols>
  <sheetData>
    <row r="1" spans="1:12" s="3" customFormat="1" ht="21" customHeight="1">
      <c r="A1" s="44" t="s">
        <v>93</v>
      </c>
      <c r="B1" s="44"/>
      <c r="C1" s="44"/>
      <c r="D1" s="44"/>
      <c r="E1" s="44"/>
      <c r="F1" s="44"/>
      <c r="G1" s="44"/>
      <c r="H1" s="44"/>
      <c r="I1" s="44"/>
      <c r="J1" s="44"/>
      <c r="K1" s="44"/>
      <c r="L1" s="44"/>
    </row>
    <row r="2" spans="1:12" s="3" customFormat="1" ht="29.25" customHeight="1">
      <c r="A2" s="57" t="s">
        <v>0</v>
      </c>
      <c r="B2" s="46" t="s">
        <v>1</v>
      </c>
      <c r="C2" s="46" t="s">
        <v>2</v>
      </c>
      <c r="D2" s="46" t="s">
        <v>3</v>
      </c>
      <c r="E2" s="46"/>
      <c r="F2" s="46"/>
      <c r="G2" s="46"/>
      <c r="H2" s="46"/>
      <c r="I2" s="46"/>
      <c r="J2" s="56" t="s">
        <v>8</v>
      </c>
      <c r="K2" s="45" t="s">
        <v>9</v>
      </c>
      <c r="L2" s="58" t="s">
        <v>55</v>
      </c>
    </row>
    <row r="3" spans="1:12" s="3" customFormat="1" ht="46.5" customHeight="1">
      <c r="A3" s="57"/>
      <c r="B3" s="46"/>
      <c r="C3" s="46"/>
      <c r="D3" s="33" t="s">
        <v>4</v>
      </c>
      <c r="E3" s="33" t="s">
        <v>5</v>
      </c>
      <c r="F3" s="33" t="s">
        <v>6</v>
      </c>
      <c r="G3" s="33" t="s">
        <v>7</v>
      </c>
      <c r="H3" s="33" t="s">
        <v>53</v>
      </c>
      <c r="I3" s="33" t="s">
        <v>54</v>
      </c>
      <c r="J3" s="56"/>
      <c r="K3" s="45"/>
      <c r="L3" s="58"/>
    </row>
    <row r="4" spans="1:12" s="3" customFormat="1" ht="38.25" customHeight="1">
      <c r="A4" s="55" t="s">
        <v>10</v>
      </c>
      <c r="B4" s="53" t="s">
        <v>11</v>
      </c>
      <c r="C4" s="50" t="s">
        <v>12</v>
      </c>
      <c r="D4" s="43" t="s">
        <v>13</v>
      </c>
      <c r="E4" s="42">
        <v>0.2</v>
      </c>
      <c r="F4" s="16" t="s">
        <v>14</v>
      </c>
      <c r="G4" s="17" t="s">
        <v>56</v>
      </c>
      <c r="H4" s="15">
        <v>0.93</v>
      </c>
      <c r="I4" s="15">
        <v>0.94</v>
      </c>
      <c r="J4" s="47" t="s">
        <v>59</v>
      </c>
      <c r="K4" s="16" t="s">
        <v>34</v>
      </c>
      <c r="L4" s="49" t="s">
        <v>45</v>
      </c>
    </row>
    <row r="5" spans="1:12" s="3" customFormat="1" ht="32.25" customHeight="1">
      <c r="A5" s="55"/>
      <c r="B5" s="53"/>
      <c r="C5" s="50"/>
      <c r="D5" s="43"/>
      <c r="E5" s="42"/>
      <c r="F5" s="16" t="s">
        <v>15</v>
      </c>
      <c r="G5" s="17" t="s">
        <v>57</v>
      </c>
      <c r="H5" s="15">
        <v>0.93</v>
      </c>
      <c r="I5" s="15">
        <v>0.93</v>
      </c>
      <c r="J5" s="47"/>
      <c r="K5" s="16" t="s">
        <v>34</v>
      </c>
      <c r="L5" s="49"/>
    </row>
    <row r="6" spans="1:12" s="3" customFormat="1" ht="65.25" customHeight="1">
      <c r="A6" s="55"/>
      <c r="B6" s="53"/>
      <c r="C6" s="50"/>
      <c r="D6" s="43"/>
      <c r="E6" s="42"/>
      <c r="F6" s="10" t="s">
        <v>40</v>
      </c>
      <c r="G6" s="17" t="s">
        <v>58</v>
      </c>
      <c r="H6" s="15">
        <v>0.75</v>
      </c>
      <c r="I6" s="15">
        <v>0.75</v>
      </c>
      <c r="J6" s="18" t="s">
        <v>16</v>
      </c>
      <c r="K6" s="16" t="s">
        <v>34</v>
      </c>
      <c r="L6" s="49"/>
    </row>
    <row r="7" spans="1:12" s="3" customFormat="1" ht="46.5" customHeight="1">
      <c r="A7" s="55"/>
      <c r="B7" s="53"/>
      <c r="C7" s="50" t="s">
        <v>17</v>
      </c>
      <c r="D7" s="43" t="s">
        <v>18</v>
      </c>
      <c r="E7" s="42">
        <v>0.1</v>
      </c>
      <c r="F7" s="16" t="s">
        <v>19</v>
      </c>
      <c r="G7" s="17" t="s">
        <v>60</v>
      </c>
      <c r="H7" s="6" t="s">
        <v>36</v>
      </c>
      <c r="I7" s="6" t="s">
        <v>36</v>
      </c>
      <c r="J7" s="47" t="s">
        <v>62</v>
      </c>
      <c r="K7" s="49" t="s">
        <v>34</v>
      </c>
      <c r="L7" s="61" t="s">
        <v>30</v>
      </c>
    </row>
    <row r="8" spans="1:12" s="3" customFormat="1" ht="49.5" customHeight="1">
      <c r="A8" s="55"/>
      <c r="B8" s="53"/>
      <c r="C8" s="50"/>
      <c r="D8" s="43"/>
      <c r="E8" s="42"/>
      <c r="F8" s="16" t="s">
        <v>20</v>
      </c>
      <c r="G8" s="17" t="s">
        <v>61</v>
      </c>
      <c r="H8" s="6" t="s">
        <v>36</v>
      </c>
      <c r="I8" s="6" t="s">
        <v>36</v>
      </c>
      <c r="J8" s="47"/>
      <c r="K8" s="47"/>
      <c r="L8" s="61"/>
    </row>
    <row r="9" spans="1:12" s="3" customFormat="1" ht="60" customHeight="1">
      <c r="A9" s="55"/>
      <c r="B9" s="53"/>
      <c r="C9" s="20" t="s">
        <v>21</v>
      </c>
      <c r="D9" s="19" t="s">
        <v>22</v>
      </c>
      <c r="E9" s="21">
        <v>0.1</v>
      </c>
      <c r="F9" s="19" t="s">
        <v>76</v>
      </c>
      <c r="G9" s="25" t="s">
        <v>63</v>
      </c>
      <c r="H9" s="22">
        <v>1</v>
      </c>
      <c r="I9" s="22">
        <v>1.05</v>
      </c>
      <c r="J9" s="18" t="s">
        <v>75</v>
      </c>
      <c r="K9" s="19" t="s">
        <v>34</v>
      </c>
      <c r="L9" s="26" t="s">
        <v>37</v>
      </c>
    </row>
    <row r="10" spans="1:12" s="3" customFormat="1" ht="63" customHeight="1">
      <c r="A10" s="55"/>
      <c r="B10" s="53"/>
      <c r="C10" s="13" t="s">
        <v>38</v>
      </c>
      <c r="D10" s="14" t="s">
        <v>23</v>
      </c>
      <c r="E10" s="23">
        <v>0.2</v>
      </c>
      <c r="F10" s="10" t="s">
        <v>43</v>
      </c>
      <c r="G10" s="17" t="s">
        <v>64</v>
      </c>
      <c r="H10" s="22">
        <v>1</v>
      </c>
      <c r="I10" s="22">
        <v>1</v>
      </c>
      <c r="J10" s="18" t="s">
        <v>77</v>
      </c>
      <c r="K10" s="19" t="s">
        <v>34</v>
      </c>
      <c r="L10" s="26" t="s">
        <v>37</v>
      </c>
    </row>
    <row r="11" spans="1:12" s="3" customFormat="1" ht="61.5" customHeight="1">
      <c r="A11" s="55"/>
      <c r="B11" s="53"/>
      <c r="C11" s="11" t="s">
        <v>39</v>
      </c>
      <c r="D11" s="10" t="s">
        <v>84</v>
      </c>
      <c r="E11" s="12">
        <v>0.05</v>
      </c>
      <c r="F11" s="7" t="s">
        <v>74</v>
      </c>
      <c r="G11" s="8" t="s">
        <v>35</v>
      </c>
      <c r="H11" s="9">
        <v>1</v>
      </c>
      <c r="I11" s="9" t="s">
        <v>35</v>
      </c>
      <c r="J11" s="36" t="s">
        <v>85</v>
      </c>
      <c r="K11" s="16" t="s">
        <v>34</v>
      </c>
      <c r="L11" s="16" t="s">
        <v>86</v>
      </c>
    </row>
    <row r="12" spans="1:12" s="3" customFormat="1" ht="57" customHeight="1">
      <c r="A12" s="67" t="s">
        <v>24</v>
      </c>
      <c r="B12" s="64" t="s">
        <v>25</v>
      </c>
      <c r="C12" s="50" t="s">
        <v>26</v>
      </c>
      <c r="D12" s="43" t="s">
        <v>41</v>
      </c>
      <c r="E12" s="42">
        <v>0.1</v>
      </c>
      <c r="F12" s="16" t="s">
        <v>66</v>
      </c>
      <c r="G12" s="17" t="s">
        <v>65</v>
      </c>
      <c r="H12" s="22">
        <v>1</v>
      </c>
      <c r="I12" s="22">
        <v>1.05</v>
      </c>
      <c r="J12" s="18" t="s">
        <v>78</v>
      </c>
      <c r="K12" s="49" t="s">
        <v>34</v>
      </c>
      <c r="L12" s="26" t="s">
        <v>37</v>
      </c>
    </row>
    <row r="13" spans="1:12" s="3" customFormat="1" ht="63" customHeight="1">
      <c r="A13" s="68"/>
      <c r="B13" s="65"/>
      <c r="C13" s="50"/>
      <c r="D13" s="43"/>
      <c r="E13" s="42"/>
      <c r="F13" s="16" t="s">
        <v>67</v>
      </c>
      <c r="G13" s="17" t="s">
        <v>68</v>
      </c>
      <c r="H13" s="22">
        <v>1</v>
      </c>
      <c r="I13" s="22">
        <v>1.05</v>
      </c>
      <c r="J13" s="18" t="s">
        <v>79</v>
      </c>
      <c r="K13" s="49"/>
      <c r="L13" s="26" t="s">
        <v>37</v>
      </c>
    </row>
    <row r="14" spans="1:12" s="3" customFormat="1" ht="83.25" customHeight="1">
      <c r="A14" s="68"/>
      <c r="B14" s="65"/>
      <c r="C14" s="13" t="s">
        <v>27</v>
      </c>
      <c r="D14" s="14" t="s">
        <v>42</v>
      </c>
      <c r="E14" s="15">
        <v>0.15</v>
      </c>
      <c r="F14" s="16" t="s">
        <v>28</v>
      </c>
      <c r="G14" s="17" t="s">
        <v>69</v>
      </c>
      <c r="H14" s="15">
        <v>1</v>
      </c>
      <c r="I14" s="15">
        <v>1</v>
      </c>
      <c r="J14" s="18" t="s">
        <v>29</v>
      </c>
      <c r="K14" s="16" t="s">
        <v>34</v>
      </c>
      <c r="L14" s="19" t="s">
        <v>37</v>
      </c>
    </row>
    <row r="15" spans="1:12" ht="51" customHeight="1">
      <c r="A15" s="68"/>
      <c r="B15" s="65"/>
      <c r="C15" s="50" t="s">
        <v>44</v>
      </c>
      <c r="D15" s="51" t="s">
        <v>70</v>
      </c>
      <c r="E15" s="52">
        <v>0.05</v>
      </c>
      <c r="F15" s="24" t="s">
        <v>71</v>
      </c>
      <c r="G15" s="17" t="s">
        <v>69</v>
      </c>
      <c r="H15" s="22">
        <v>1</v>
      </c>
      <c r="I15" s="22">
        <v>1</v>
      </c>
      <c r="J15" s="59" t="s">
        <v>73</v>
      </c>
      <c r="K15" s="54" t="s">
        <v>31</v>
      </c>
      <c r="L15" s="60" t="s">
        <v>32</v>
      </c>
    </row>
    <row r="16" spans="1:12" ht="42.75" customHeight="1">
      <c r="A16" s="68"/>
      <c r="B16" s="65"/>
      <c r="C16" s="50"/>
      <c r="D16" s="51"/>
      <c r="E16" s="52"/>
      <c r="F16" s="24" t="s">
        <v>72</v>
      </c>
      <c r="G16" s="17" t="s">
        <v>69</v>
      </c>
      <c r="H16" s="22">
        <v>1</v>
      </c>
      <c r="I16" s="22">
        <v>1</v>
      </c>
      <c r="J16" s="59"/>
      <c r="K16" s="54"/>
      <c r="L16" s="60"/>
    </row>
    <row r="17" spans="1:12" s="34" customFormat="1" ht="116.25" customHeight="1">
      <c r="A17" s="69"/>
      <c r="B17" s="66"/>
      <c r="C17" s="11" t="s">
        <v>80</v>
      </c>
      <c r="D17" s="10" t="s">
        <v>81</v>
      </c>
      <c r="E17" s="12">
        <v>0.05</v>
      </c>
      <c r="F17" s="7" t="s">
        <v>82</v>
      </c>
      <c r="G17" s="8" t="s">
        <v>35</v>
      </c>
      <c r="H17" s="9">
        <v>0.5</v>
      </c>
      <c r="I17" s="9">
        <v>0.7</v>
      </c>
      <c r="J17" s="35" t="s">
        <v>83</v>
      </c>
      <c r="K17" s="16" t="s">
        <v>34</v>
      </c>
      <c r="L17" s="16" t="s">
        <v>86</v>
      </c>
    </row>
    <row r="18" spans="5:12" ht="18" customHeight="1">
      <c r="E18" s="4">
        <f>SUM(E4:E17)</f>
        <v>1.0000000000000002</v>
      </c>
      <c r="L18" s="5"/>
    </row>
    <row r="20" spans="1:12" ht="14.25">
      <c r="A20" s="48" t="s">
        <v>33</v>
      </c>
      <c r="B20" s="48"/>
      <c r="C20" s="48"/>
      <c r="D20" s="48"/>
      <c r="E20" s="48"/>
      <c r="F20" s="48"/>
      <c r="G20" s="48"/>
      <c r="H20" s="48"/>
      <c r="I20" s="48"/>
      <c r="J20" s="48"/>
      <c r="K20" s="48"/>
      <c r="L20" s="48"/>
    </row>
  </sheetData>
  <sheetProtection selectLockedCells="1" selectUnlockedCells="1"/>
  <mergeCells count="34">
    <mergeCell ref="C7:C8"/>
    <mergeCell ref="B12:B17"/>
    <mergeCell ref="A12:A17"/>
    <mergeCell ref="A4:A11"/>
    <mergeCell ref="C4:C6"/>
    <mergeCell ref="E12:E13"/>
    <mergeCell ref="J15:J16"/>
    <mergeCell ref="J7:J8"/>
    <mergeCell ref="L15:L16"/>
    <mergeCell ref="K7:K8"/>
    <mergeCell ref="L7:L8"/>
    <mergeCell ref="C12:C13"/>
    <mergeCell ref="D12:D13"/>
    <mergeCell ref="K15:K16"/>
    <mergeCell ref="B2:B3"/>
    <mergeCell ref="J2:J3"/>
    <mergeCell ref="B4:B11"/>
    <mergeCell ref="A2:A3"/>
    <mergeCell ref="C2:C3"/>
    <mergeCell ref="A1:L1"/>
    <mergeCell ref="K2:K3"/>
    <mergeCell ref="D2:I2"/>
    <mergeCell ref="J4:J5"/>
    <mergeCell ref="A20:L20"/>
    <mergeCell ref="K12:K13"/>
    <mergeCell ref="C15:C16"/>
    <mergeCell ref="D15:D16"/>
    <mergeCell ref="E15:E16"/>
    <mergeCell ref="E7:E8"/>
    <mergeCell ref="D7:D8"/>
    <mergeCell ref="L2:L3"/>
    <mergeCell ref="L4:L6"/>
    <mergeCell ref="D4:D6"/>
    <mergeCell ref="E4:E6"/>
  </mergeCells>
  <conditionalFormatting sqref="E18">
    <cfRule type="cellIs" priority="1" dxfId="0" operator="greaterThan" stopIfTrue="1">
      <formula>1</formula>
    </cfRule>
  </conditionalFormatting>
  <printOptions horizontalCentered="1"/>
  <pageMargins left="0.2362204724409449" right="0.2362204724409449" top="0.7480314960629921" bottom="0.7480314960629921" header="0.31496062992125984" footer="0.31496062992125984"/>
  <pageSetup horizontalDpi="300" verticalDpi="300" orientation="landscape" paperSize="8" scale="73" r:id="rId1"/>
</worksheet>
</file>

<file path=xl/worksheets/sheet2.xml><?xml version="1.0" encoding="utf-8"?>
<worksheet xmlns="http://schemas.openxmlformats.org/spreadsheetml/2006/main" xmlns:r="http://schemas.openxmlformats.org/officeDocument/2006/relationships">
  <dimension ref="A1:G6"/>
  <sheetViews>
    <sheetView zoomScale="75" zoomScaleNormal="75" zoomScaleSheetLayoutView="70" zoomScalePageLayoutView="0" workbookViewId="0" topLeftCell="A1">
      <selection activeCell="B9" sqref="B9"/>
    </sheetView>
  </sheetViews>
  <sheetFormatPr defaultColWidth="9.00390625" defaultRowHeight="12.75"/>
  <cols>
    <col min="1" max="1" width="6.28125" style="27" customWidth="1"/>
    <col min="2" max="2" width="69.140625" style="27" customWidth="1"/>
    <col min="3" max="3" width="16.57421875" style="27" customWidth="1"/>
    <col min="4" max="4" width="14.57421875" style="27" customWidth="1"/>
    <col min="5" max="5" width="14.140625" style="27" customWidth="1"/>
    <col min="6" max="6" width="18.421875" style="27" customWidth="1"/>
    <col min="7" max="7" width="14.57421875" style="27" customWidth="1"/>
    <col min="8" max="16384" width="9.00390625" style="27" customWidth="1"/>
  </cols>
  <sheetData>
    <row r="1" spans="1:7" ht="48.75" customHeight="1">
      <c r="A1" s="62" t="s">
        <v>87</v>
      </c>
      <c r="B1" s="62"/>
      <c r="C1" s="62"/>
      <c r="D1" s="62"/>
      <c r="E1" s="62"/>
      <c r="F1" s="62"/>
      <c r="G1" s="62"/>
    </row>
    <row r="2" spans="1:7" ht="42" customHeight="1">
      <c r="A2" s="32" t="s">
        <v>46</v>
      </c>
      <c r="B2" s="32" t="s">
        <v>47</v>
      </c>
      <c r="C2" s="32" t="s">
        <v>48</v>
      </c>
      <c r="D2" s="32" t="s">
        <v>49</v>
      </c>
      <c r="E2" s="32" t="s">
        <v>50</v>
      </c>
      <c r="F2" s="32" t="s">
        <v>51</v>
      </c>
      <c r="G2" s="28" t="s">
        <v>5</v>
      </c>
    </row>
    <row r="3" spans="1:7" ht="37.5" customHeight="1">
      <c r="A3" s="29">
        <v>1</v>
      </c>
      <c r="B3" s="37" t="s">
        <v>88</v>
      </c>
      <c r="C3" s="38" t="s">
        <v>89</v>
      </c>
      <c r="D3" s="39">
        <v>45292</v>
      </c>
      <c r="E3" s="39">
        <v>45412</v>
      </c>
      <c r="F3" s="40" t="s">
        <v>90</v>
      </c>
      <c r="G3" s="41">
        <v>0.4</v>
      </c>
    </row>
    <row r="4" spans="1:7" ht="42.75" customHeight="1">
      <c r="A4" s="29">
        <v>2</v>
      </c>
      <c r="B4" s="37" t="s">
        <v>91</v>
      </c>
      <c r="C4" s="38" t="s">
        <v>92</v>
      </c>
      <c r="D4" s="39">
        <v>45413</v>
      </c>
      <c r="E4" s="39">
        <v>45535</v>
      </c>
      <c r="F4" s="40" t="s">
        <v>90</v>
      </c>
      <c r="G4" s="41">
        <v>0.6</v>
      </c>
    </row>
    <row r="5" spans="1:7" ht="25.5" customHeight="1">
      <c r="A5" s="63" t="s">
        <v>52</v>
      </c>
      <c r="B5" s="63"/>
      <c r="C5" s="63"/>
      <c r="D5" s="63"/>
      <c r="E5" s="63"/>
      <c r="F5" s="63"/>
      <c r="G5" s="30">
        <f>SUM(G3:G4)</f>
        <v>1</v>
      </c>
    </row>
    <row r="6" spans="1:7" ht="10.5" customHeight="1">
      <c r="A6" s="31"/>
      <c r="B6" s="31"/>
      <c r="C6" s="31"/>
      <c r="D6" s="31"/>
      <c r="E6" s="31"/>
      <c r="F6" s="31"/>
      <c r="G6" s="31"/>
    </row>
    <row r="9" ht="86.25" customHeight="1"/>
  </sheetData>
  <sheetProtection selectLockedCells="1" selectUnlockedCells="1"/>
  <mergeCells count="2">
    <mergeCell ref="A1:G1"/>
    <mergeCell ref="A5:F5"/>
  </mergeCells>
  <printOptions horizontalCentered="1"/>
  <pageMargins left="0.2362204724409449" right="0.2362204724409449" top="0.7480314960629921" bottom="0.7480314960629921" header="0.31496062992125984" footer="0.31496062992125984"/>
  <pageSetup horizontalDpi="600" verticalDpi="600" orientation="landscape" paperSize="9" scale="94" r:id="rId1"/>
  <headerFooter alignWithMargins="0">
    <oddHeader>&amp;C&amp;"Times New Roman,Normale"&amp;12&amp;A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mc17814</dc:creator>
  <cp:keywords/>
  <dc:description/>
  <cp:lastModifiedBy>gc18622</cp:lastModifiedBy>
  <cp:lastPrinted>2024-01-24T14:16:05Z</cp:lastPrinted>
  <dcterms:created xsi:type="dcterms:W3CDTF">2020-09-04T15:20:35Z</dcterms:created>
  <dcterms:modified xsi:type="dcterms:W3CDTF">2024-01-24T14:16:20Z</dcterms:modified>
  <cp:category/>
  <cp:version/>
  <cp:contentType/>
  <cp:contentStatus/>
</cp:coreProperties>
</file>