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50" tabRatio="500" activeTab="0"/>
  </bookViews>
  <sheets>
    <sheet name="LAMMA - obi 2021" sheetId="1" r:id="rId1"/>
    <sheet name="LAMMA crono 1" sheetId="2" r:id="rId2"/>
    <sheet name="LAMMA crono 2" sheetId="3" r:id="rId3"/>
  </sheets>
  <definedNames>
    <definedName name="__Anonymous_Sheet_DB__1_3" localSheetId="1">#N/A</definedName>
    <definedName name="__Anonymous_Sheet_DB__1_3" localSheetId="2">#N/A</definedName>
    <definedName name="__Anonymous_Sheet_DB__2_3" localSheetId="1">#N/A</definedName>
    <definedName name="__Anonymous_Sheet_DB__2_3" localSheetId="2">#N/A</definedName>
    <definedName name="__Anonymous_Sheet_DB__3_2" localSheetId="1">#N/A</definedName>
    <definedName name="__Anonymous_Sheet_DB__3_2" localSheetId="2">#N/A</definedName>
    <definedName name="__Anonymous_Sheet_DB__3_5" localSheetId="1">#N/A</definedName>
    <definedName name="__Anonymous_Sheet_DB__3_5" localSheetId="2">#N/A</definedName>
    <definedName name="__Anonymous_Sheet_DB__5" localSheetId="1">#N/A</definedName>
    <definedName name="__Anonymous_Sheet_DB__5" localSheetId="2">#N/A</definedName>
    <definedName name="__Anonymous_Sheet_DB__5_1" localSheetId="1">#N/A</definedName>
    <definedName name="__Anonymous_Sheet_DB__5_1" localSheetId="2">#N/A</definedName>
    <definedName name="_www" localSheetId="1">#N/A</definedName>
    <definedName name="_www" localSheetId="2">#N/A</definedName>
    <definedName name="_www">NA()</definedName>
    <definedName name="a" localSheetId="1">#N/A</definedName>
    <definedName name="a" localSheetId="2">#N/A</definedName>
    <definedName name="a">NA()</definedName>
    <definedName name="_xlnm.Print_Area" localSheetId="0">'LAMMA - obi 2021'!$A$1:$L$21</definedName>
    <definedName name="Excel_BuiltIn__FilterDatabase_1" localSheetId="1">#N/A</definedName>
    <definedName name="Excel_BuiltIn__FilterDatabase_1" localSheetId="2">#N/A</definedName>
    <definedName name="Excel_BuiltIn_Print_Area" localSheetId="0">'LAMMA - obi 2021'!$A$1:$L$21</definedName>
    <definedName name="Excel_BuiltIn_Print_Titles" localSheetId="0">'LAMMA - obi 2021'!$A$1:$HV$3</definedName>
    <definedName name="pippo">NA()</definedName>
    <definedName name="_xlnm.Print_Titles" localSheetId="0">'LAMMA - obi 2021'!$1:$3</definedName>
    <definedName name="www" localSheetId="1">#N/A</definedName>
    <definedName name="www" localSheetId="2">#N/A</definedName>
    <definedName name="www">NA()</definedName>
    <definedName name="wwww" localSheetId="1">#N/A</definedName>
    <definedName name="wwww" localSheetId="2">#N/A</definedName>
    <definedName name="wwww">NA()</definedName>
    <definedName name="wwww1" localSheetId="1">#N/A</definedName>
    <definedName name="wwww1" localSheetId="2">#N/A</definedName>
    <definedName name="wwww1">NA()</definedName>
  </definedNames>
  <calcPr fullCalcOnLoad="1"/>
</workbook>
</file>

<file path=xl/sharedStrings.xml><?xml version="1.0" encoding="utf-8"?>
<sst xmlns="http://schemas.openxmlformats.org/spreadsheetml/2006/main" count="143" uniqueCount="106">
  <si>
    <t>I</t>
  </si>
  <si>
    <t>AMBITO STRATEGICO</t>
  </si>
  <si>
    <t>II</t>
  </si>
  <si>
    <t xml:space="preserve">RISULTATI ATTESI </t>
  </si>
  <si>
    <t>Obiettivo</t>
  </si>
  <si>
    <t>Peso %</t>
  </si>
  <si>
    <t>Indicatore</t>
  </si>
  <si>
    <t xml:space="preserve">Valore iniziale </t>
  </si>
  <si>
    <t>Note</t>
  </si>
  <si>
    <t>Responsabile attuazione (1)</t>
  </si>
  <si>
    <t>1</t>
  </si>
  <si>
    <t>Coesione territoriale e attrattività: qualità delle città, del territorio e del paesaggio</t>
  </si>
  <si>
    <t>1.1</t>
  </si>
  <si>
    <t>Valutazione dell'attendibilità delle previsioni meteorologiche</t>
  </si>
  <si>
    <t>Previsioni nei casi di allerta risultate corrette/Previsioni totali</t>
  </si>
  <si>
    <t>Previsioni risultate corrette/Previsioni totali</t>
  </si>
  <si>
    <t>L'indicatore  misura il valore dell'accuratezza delle previsioni di dettaglio per i responsabili degli uffici regionali (Direttore Difesa del Suolo, Responsabile Protezione Civile, Responsabile Servizio Idrologico), secondo il modello statistico adottato</t>
  </si>
  <si>
    <t>1.2</t>
  </si>
  <si>
    <t>Valutazione dei giudizi degli utenti</t>
  </si>
  <si>
    <t>Giudizi positivi degli utenti istituzionali/giudizi totali degli utenti istituzionali</t>
  </si>
  <si>
    <t>84,56%
dato finale 2019</t>
  </si>
  <si>
    <t xml:space="preserve"> -</t>
  </si>
  <si>
    <t>Giudizi positivi degli utenti /giudizi totali degli utenti</t>
  </si>
  <si>
    <t>85,26%
dato finale 2019</t>
  </si>
  <si>
    <t>1.3</t>
  </si>
  <si>
    <t>Coordinare e gestire i contratti sottoscritti e intercettare nuove opportunità di finanziamento</t>
  </si>
  <si>
    <t>1.6</t>
  </si>
  <si>
    <t>Promuovere l'attività di ricerca del Consorzio sia nella componente ordinaria che in collaborazioni nazionali ed internazionali</t>
  </si>
  <si>
    <t>2</t>
  </si>
  <si>
    <t>Una PA trasparente e leggera: innovazione istituzionale, semplificazione, contenimento della spesa</t>
  </si>
  <si>
    <t>2.1</t>
  </si>
  <si>
    <t>Garantire la trasparenza e l'accesso agli atti della PA oltre ad incrementare il grado di visibilità del LAMMA sia tramite il  sito istituzionale che le pagine ufficiali dei social network associati</t>
  </si>
  <si>
    <t>N. Visitatori/media dei visitatori ultimi tre anni</t>
  </si>
  <si>
    <t>N. pagine visitate/media pagine visitate ultimi tre anni</t>
  </si>
  <si>
    <t>2.2</t>
  </si>
  <si>
    <t>Rispetto delle tempistiche impartite dai soci (con peso proporzionale al peso dei soci 66,67% RT e 33,33%CNR)</t>
  </si>
  <si>
    <t>Numero di tempistiche rispettate/numero tempistiche definite dai soci</t>
  </si>
  <si>
    <t>100,00%
dato finale 2019</t>
  </si>
  <si>
    <t>Le attività previste per questo obiettivo sono richieste dai soci nell'ambito dei propri contributi ordinari</t>
  </si>
  <si>
    <t>2.3</t>
  </si>
  <si>
    <t>Rilevazione del Giudizio qualitativo del personale coordinato (mediante apposito questionario) circa la capacità di indirizzo e coordinamento del Direttore</t>
  </si>
  <si>
    <t>Percentuale corrispondente all'Indice Medio di Soddisfazione</t>
  </si>
  <si>
    <t>Indicatore valutato esclusivamente ai fini della prestazione individuale del Direttore (non verrà valutato, quindi, ai fini della prestazione organizzativa). La percentuale di conseguimento si ottiene convertendo l'indice medio di soddisfazione (punteggi medi totali/numero di valutazioni effettuate) per mezzo di un'apposita scala parametrica e tenendo conto del raggiungimento o meno del quorum di affluenza</t>
  </si>
  <si>
    <t>Obietttivo trasversale</t>
  </si>
  <si>
    <t>2.4</t>
  </si>
  <si>
    <t>Responsabile Prevenzione Corruzione e Trasparenza (RPCT)</t>
  </si>
  <si>
    <t>Obittivo trasversale</t>
  </si>
  <si>
    <r>
      <rPr>
        <b/>
        <sz val="11"/>
        <rFont val="Verdana"/>
        <family val="2"/>
      </rPr>
      <t xml:space="preserve">(1) Responsabile attuazione </t>
    </r>
    <r>
      <rPr>
        <sz val="11"/>
        <rFont val="Verdana"/>
        <family val="2"/>
      </rPr>
      <t>dell'obiettivo è la struttura che svolge la funzione di referente per la sua realizzazione ed il cui responsabile ragguaglierà il vertice dell'ente (ove non si tratti della stessa persona) circa lo stato di avanzamento</t>
    </r>
  </si>
  <si>
    <t>Nr. fase</t>
  </si>
  <si>
    <t>Descrizione fase</t>
  </si>
  <si>
    <t>Output</t>
  </si>
  <si>
    <t>Inizio previsto</t>
  </si>
  <si>
    <t>Fine prevista</t>
  </si>
  <si>
    <t>Struttura Responsabile</t>
  </si>
  <si>
    <t>Peso complessivo delle fasi (100%)</t>
  </si>
  <si>
    <t>Amministrazione</t>
  </si>
  <si>
    <t>-</t>
  </si>
  <si>
    <t>Collegamento con la Programmazione regionale 2021</t>
  </si>
  <si>
    <t>Valore target 2022 – 2023</t>
  </si>
  <si>
    <t>Valore target 2021</t>
  </si>
  <si>
    <t>88,00%
dato finale 2019</t>
  </si>
  <si>
    <t>Anche per l'anno 2021 è confermata l'analisi sull'affidabilità delle previsione e delle allerte. L'analisi statistica è effettuata dal Servizio Idrologico Funzionale</t>
  </si>
  <si>
    <t>DGR n. 1325/2020 - Documento di indirizzo
2021 al Consorzio LaMMA</t>
  </si>
  <si>
    <t>91,00%
dato finale 2019</t>
  </si>
  <si>
    <t>67,00%
dato finale 2019</t>
  </si>
  <si>
    <t>&gt;= dato finale anno precedente</t>
  </si>
  <si>
    <t>Verranno riproposti, aggiornando eventualmente i quesiti, i questionari realizzati nel periodo 2018 - 2020 alle stesse tipologie di utenti</t>
  </si>
  <si>
    <t>Risorse finanziarie 2021/Risorse finanziarie 2020</t>
  </si>
  <si>
    <t>70%
dato finale 2019</t>
  </si>
  <si>
    <t>Obiettivo trasversale</t>
  </si>
  <si>
    <t>90,42%
dato finale 2019</t>
  </si>
  <si>
    <t>Realizzazione delle misure di natura organizzativa, in tema di trasparenza e anticorruzione, definite nel Piano Triennale per la Prevenzione della Corruzione e della Trasparenza 2021/2023</t>
  </si>
  <si>
    <t>Attuazione misure sulla trasparenza previste per l'anno 2021</t>
  </si>
  <si>
    <t>Attuazione misure sull'anticorruzione previste per l'anno 2021</t>
  </si>
  <si>
    <t>100%
dato finale 2019</t>
  </si>
  <si>
    <t>Nell'ambito del PTPCT 2021/2023 verranno specificate le misure organizzative da adottare, sia in tema di trasparenza che di anticorruzione, ed i conseguenti cronoprogrammi utili per verificarne la realizzazione. La verifica circa il conseguimento dell'obiettivo sarà validata dal Responsabile della prevenzione corruzione e trasparenza sia con riguardo al rispetto delle scadenze che all'effettuazione degli adempimenti</t>
  </si>
  <si>
    <t>1.4</t>
  </si>
  <si>
    <t>1.5</t>
  </si>
  <si>
    <t>Effettuazione analisi metodologica per mappatura rischio valanghe nel territorio regionale secondo il cronoprogramma</t>
  </si>
  <si>
    <t>Mantenimento sotto controllo del rischio di valanghe nel territorio regionale</t>
  </si>
  <si>
    <t>Previsioni risultate corrette/Previsioni totali per utenti istituzionali</t>
  </si>
  <si>
    <t>Nel corso del 2020, anche a causa del rallentamento delle attività dovute all'emergenza sanitaria, il fatturato non ha raggiunto l'obiettivo dei 100.000€. Questo obiettivo si mantiene anche per il 2021</t>
  </si>
  <si>
    <t>Numero di pubblicazioni scientifiche su riviste ISI (peer review)/Numero di pubblicazioni scientifiche su riviste ISI previste</t>
  </si>
  <si>
    <t>Il 2020 è stato un anno in cui il personale ha potuto dedicare più tempo alla elaborazione dei dati e alla scrittura di articoli scientifici. Il numero di pubblicazioni ha abbondamente superato il target che ci eravamo prefissati. Per il 2021 si conferma come numero di pubblicazioni il dato finale del 2020 pari a 11 pubblicazioni</t>
  </si>
  <si>
    <t>LABORATORIO DI MONITORAGGIO E MODELLISTICA AMBIENTALE PER LO SVILUPPO SOSTENIBILE (LAMMA) – OBIETTIVI 2021</t>
  </si>
  <si>
    <t>Si veda il cronoprogramma LAMMA 1</t>
  </si>
  <si>
    <t>Previsioni da 3 a 10 giorni</t>
  </si>
  <si>
    <t>Sviluppo di un bollettino per la previsione della precipitazione fino a 10 giorni</t>
  </si>
  <si>
    <r>
      <t xml:space="preserve">OBIETTIVO Mantenimento sotto controllo del rischio di valanghe nel territorio regionale
</t>
    </r>
    <r>
      <rPr>
        <b/>
        <i/>
        <sz val="10"/>
        <rFont val="Verdana"/>
        <family val="2"/>
      </rPr>
      <t>Valore target – entro il 31/12/2021</t>
    </r>
  </si>
  <si>
    <t>Verifica del modello di Bollettino da 3 a 10 giorni</t>
  </si>
  <si>
    <t>Bollettino</t>
  </si>
  <si>
    <t xml:space="preserve">Realizzazione versione definitiva </t>
  </si>
  <si>
    <t>Definizione rapporto collaborazione</t>
  </si>
  <si>
    <t>Formalizzazione del rapporto di collaborazione con l’ente individuato dalla direttiva  PCM del 12 agosto 2019 (30/09/2021) recante “Indirizzi operativi per la gestione organizzativa e funzionale del sistema di allertamento nazionale e regionale e  per la pianificazione di protezione civile territoriale nell’ambito del rischio valanghe</t>
  </si>
  <si>
    <t>Direzione Difesa del Suolo e Protezione Civile e Geni Civili</t>
  </si>
  <si>
    <t>Inquadramento territoriale e valutazione preliminare degli scenari di rischio ai sensi della Direttiva PCM del 12 agosto 2019 (entro 31/12/2021)</t>
  </si>
  <si>
    <t>Documento preliminare</t>
  </si>
  <si>
    <t>Consorzio LaMMA</t>
  </si>
  <si>
    <t>Mappatura valanghe ai sensi della Direttiva PCM del 12 agosto 2019 (31/12/2022)</t>
  </si>
  <si>
    <t>Documento finale</t>
  </si>
  <si>
    <t>Il prodotto è indirizzato ai presidi idraulici gestiti dai Geni Civili Regionali per poter pianificare le attività di reperibilità. Deve essere messo a punto con la Direzione Difesa del suolo e con i Geni Civili. Si veda il cronoprogramma LAMMA 2</t>
  </si>
  <si>
    <r>
      <t xml:space="preserve">OBIETTIVO Previsioni da 3 a 10 giorni
</t>
    </r>
    <r>
      <rPr>
        <b/>
        <i/>
        <sz val="10"/>
        <rFont val="Verdana"/>
        <family val="2"/>
      </rPr>
      <t>Valore target – entro il 31/12/2021</t>
    </r>
  </si>
  <si>
    <t>Prima verifica dell'attendibilità del Bollettino</t>
  </si>
  <si>
    <t xml:space="preserve">6.500.000
Media visitatori ultimi tre anni </t>
  </si>
  <si>
    <t xml:space="preserve">80.000.000
Media visitatori ultimi tre anni </t>
  </si>
  <si>
    <t>Per il 2021 i valori iniziali e di target si sono mantenuti quelli previsti ad inizio 2020. ques'ultimo è stato un anno particolare vista l'emergenza sanitaria COVID-19 e l'impatto che ha avuto sulle abitudini, comportamenti e possibilità di viaggi e spostamenti. La riduzione avuta nel 2020 è secondo il LAMMA da imputare principalmente a questi fattori e si considerano come valori target quelli che erano previsti per il 2020. Nel caso l'emergenza sanitaria dovesse ancora essere confermata per l'intero 2021 si rivedranno nel corso dei vari monitoraggi i valori target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</si>
</sst>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5">
    <font>
      <sz val="10"/>
      <name val="Arial"/>
      <family val="2"/>
    </font>
    <font>
      <sz val="11"/>
      <color indexed="8"/>
      <name val="Calibri"/>
      <family val="2"/>
    </font>
    <font>
      <sz val="10"/>
      <name val="Verdana"/>
      <family val="2"/>
    </font>
    <font>
      <b/>
      <i/>
      <u val="single"/>
      <sz val="12"/>
      <name val="Verdana"/>
      <family val="2"/>
    </font>
    <font>
      <b/>
      <sz val="10"/>
      <name val="Verdana"/>
      <family val="2"/>
    </font>
    <font>
      <b/>
      <sz val="10"/>
      <color indexed="8"/>
      <name val="Verdana"/>
      <family val="2"/>
    </font>
    <font>
      <sz val="10"/>
      <color indexed="8"/>
      <name val="Verdana"/>
      <family val="2"/>
    </font>
    <font>
      <sz val="11"/>
      <name val="Verdana"/>
      <family val="2"/>
    </font>
    <font>
      <b/>
      <sz val="11"/>
      <name val="Verdana"/>
      <family val="2"/>
    </font>
    <font>
      <b/>
      <i/>
      <sz val="10"/>
      <name val="Verdana"/>
      <family val="2"/>
    </font>
    <font>
      <sz val="12"/>
      <color indexed="8"/>
      <name val="Calibri"/>
      <family val="2"/>
    </font>
    <font>
      <b/>
      <sz val="12"/>
      <color indexed="52"/>
      <name val="Calibri"/>
      <family val="2"/>
    </font>
    <font>
      <sz val="12"/>
      <color indexed="52"/>
      <name val="Calibri"/>
      <family val="2"/>
    </font>
    <font>
      <b/>
      <sz val="12"/>
      <color indexed="9"/>
      <name val="Calibri"/>
      <family val="2"/>
    </font>
    <font>
      <sz val="12"/>
      <color indexed="9"/>
      <name val="Calibri"/>
      <family val="2"/>
    </font>
    <font>
      <sz val="12"/>
      <color indexed="62"/>
      <name val="Calibri"/>
      <family val="2"/>
    </font>
    <font>
      <sz val="12"/>
      <color indexed="19"/>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0"/>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10"/>
        <bgColor indexed="64"/>
      </patternFill>
    </fill>
    <fill>
      <patternFill patternType="solid">
        <fgColor rgb="FFFFC7CE"/>
        <bgColor indexed="64"/>
      </patternFill>
    </fill>
    <fill>
      <patternFill patternType="solid">
        <fgColor rgb="FFC6EFCE"/>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165" fontId="0" fillId="0" borderId="0" applyFill="0" applyBorder="0" applyAlignment="0" applyProtection="0"/>
    <xf numFmtId="164" fontId="0" fillId="0" borderId="0" applyFill="0" applyBorder="0" applyAlignment="0" applyProtection="0"/>
    <xf numFmtId="0" fontId="33"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0" borderId="4" applyNumberFormat="0" applyFont="0" applyAlignment="0" applyProtection="0"/>
    <xf numFmtId="0" fontId="34" fillId="20" borderId="5" applyNumberFormat="0" applyAlignment="0" applyProtection="0"/>
    <xf numFmtId="9" fontId="0" fillId="0" borderId="0" applyFill="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3" borderId="0" applyNumberFormat="0" applyBorder="0" applyAlignment="0" applyProtection="0"/>
    <xf numFmtId="0" fontId="43"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8">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xf>
    <xf numFmtId="10" fontId="4"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0" fontId="4" fillId="35" borderId="11"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0" fontId="44" fillId="0" borderId="11" xfId="0" applyNumberFormat="1" applyFont="1" applyBorder="1" applyAlignment="1">
      <alignment horizontal="center" vertical="center" wrapText="1"/>
    </xf>
    <xf numFmtId="10" fontId="6" fillId="0" borderId="11" xfId="0" applyNumberFormat="1" applyFont="1" applyBorder="1" applyAlignment="1">
      <alignment horizontal="center" vertical="center" wrapText="1"/>
    </xf>
    <xf numFmtId="0" fontId="6" fillId="0" borderId="11" xfId="0" applyFont="1" applyBorder="1" applyAlignment="1">
      <alignment horizontal="justify" vertical="center" wrapText="1"/>
    </xf>
    <xf numFmtId="0" fontId="2" fillId="0" borderId="11" xfId="0" applyFont="1" applyBorder="1" applyAlignment="1">
      <alignment horizontal="center" vertical="center" wrapText="1"/>
    </xf>
    <xf numFmtId="49" fontId="6" fillId="0" borderId="11" xfId="48" applyNumberFormat="1" applyFont="1" applyBorder="1" applyAlignment="1">
      <alignment horizontal="center" vertical="center" wrapText="1"/>
      <protection/>
    </xf>
    <xf numFmtId="10" fontId="6" fillId="0" borderId="11" xfId="0" applyNumberFormat="1" applyFont="1" applyBorder="1" applyAlignment="1">
      <alignment horizontal="center" vertical="center" wrapText="1"/>
    </xf>
    <xf numFmtId="0" fontId="2" fillId="0" borderId="0" xfId="47" applyFont="1">
      <alignment/>
      <protection/>
    </xf>
    <xf numFmtId="0" fontId="4" fillId="36" borderId="11" xfId="47" applyFont="1" applyFill="1" applyBorder="1" applyAlignment="1">
      <alignment horizontal="center" vertical="center" wrapText="1"/>
      <protection/>
    </xf>
    <xf numFmtId="49" fontId="4" fillId="36" borderId="11" xfId="47" applyNumberFormat="1" applyFont="1" applyFill="1" applyBorder="1" applyAlignment="1">
      <alignment horizontal="center" vertical="center" wrapText="1"/>
      <protection/>
    </xf>
    <xf numFmtId="0" fontId="4" fillId="37" borderId="11" xfId="47" applyFont="1" applyFill="1" applyBorder="1" applyAlignment="1">
      <alignment horizontal="center" vertical="center" wrapText="1"/>
      <protection/>
    </xf>
    <xf numFmtId="49" fontId="2" fillId="0" borderId="11" xfId="47" applyNumberFormat="1" applyFont="1" applyBorder="1" applyAlignment="1">
      <alignment horizontal="justify" vertical="center" wrapText="1"/>
      <protection/>
    </xf>
    <xf numFmtId="49" fontId="2" fillId="0" borderId="11" xfId="47" applyNumberFormat="1" applyFont="1" applyBorder="1" applyAlignment="1">
      <alignment horizontal="center" vertical="center" wrapText="1"/>
      <protection/>
    </xf>
    <xf numFmtId="14" fontId="2" fillId="0" borderId="11" xfId="47" applyNumberFormat="1" applyFont="1" applyBorder="1" applyAlignment="1">
      <alignment horizontal="center" vertical="center" wrapText="1"/>
      <protection/>
    </xf>
    <xf numFmtId="0" fontId="2" fillId="0" borderId="11" xfId="47" applyFont="1" applyBorder="1" applyAlignment="1">
      <alignment horizontal="center" vertical="center" wrapText="1"/>
      <protection/>
    </xf>
    <xf numFmtId="10" fontId="4" fillId="0" borderId="11" xfId="47" applyNumberFormat="1" applyFont="1" applyBorder="1" applyAlignment="1">
      <alignment horizontal="center" vertical="center"/>
      <protection/>
    </xf>
    <xf numFmtId="10" fontId="4" fillId="38" borderId="11" xfId="47" applyNumberFormat="1" applyFont="1" applyFill="1" applyBorder="1" applyAlignment="1">
      <alignment horizontal="center" vertical="center"/>
      <protection/>
    </xf>
    <xf numFmtId="0" fontId="2" fillId="0" borderId="0" xfId="47" applyFont="1">
      <alignment/>
      <protection/>
    </xf>
    <xf numFmtId="49" fontId="6" fillId="0" borderId="11" xfId="48"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0" fontId="2" fillId="39" borderId="1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39" borderId="11" xfId="0" applyFont="1" applyFill="1" applyBorder="1" applyAlignment="1">
      <alignment horizontal="center" vertical="center" wrapText="1"/>
    </xf>
    <xf numFmtId="49" fontId="6" fillId="39" borderId="11" xfId="48" applyNumberFormat="1" applyFont="1" applyFill="1" applyBorder="1" applyAlignment="1">
      <alignment horizontal="center" vertical="center" wrapText="1"/>
      <protection/>
    </xf>
    <xf numFmtId="10" fontId="6" fillId="39"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6" fillId="0" borderId="11" xfId="0" applyFont="1" applyFill="1" applyBorder="1" applyAlignment="1">
      <alignment horizontal="center" vertical="center" wrapText="1"/>
    </xf>
    <xf numFmtId="0" fontId="4" fillId="36" borderId="11" xfId="47" applyFont="1" applyFill="1" applyBorder="1" applyAlignment="1">
      <alignment horizontal="center" vertical="center" wrapText="1"/>
      <protection/>
    </xf>
    <xf numFmtId="0" fontId="2" fillId="0" borderId="12" xfId="0"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2" xfId="0" applyFont="1" applyBorder="1" applyAlignment="1">
      <alignment horizontal="justify" vertical="center" wrapText="1"/>
    </xf>
    <xf numFmtId="49" fontId="2" fillId="37" borderId="13" xfId="48" applyNumberFormat="1" applyFont="1" applyFill="1" applyBorder="1" applyAlignment="1">
      <alignment horizontal="center" vertical="center" wrapText="1"/>
      <protection/>
    </xf>
    <xf numFmtId="49" fontId="2" fillId="37" borderId="14" xfId="48" applyNumberFormat="1" applyFont="1" applyFill="1" applyBorder="1" applyAlignment="1">
      <alignment horizontal="center" vertical="center" wrapText="1"/>
      <protection/>
    </xf>
    <xf numFmtId="49" fontId="2" fillId="37" borderId="15" xfId="48" applyNumberFormat="1" applyFont="1" applyFill="1" applyBorder="1" applyAlignment="1">
      <alignment horizontal="center" vertical="center" wrapText="1"/>
      <protection/>
    </xf>
    <xf numFmtId="0" fontId="2" fillId="39" borderId="11" xfId="0" applyFont="1" applyFill="1" applyBorder="1" applyAlignment="1">
      <alignment horizontal="center" vertical="center" wrapText="1"/>
    </xf>
    <xf numFmtId="49" fontId="6" fillId="0" borderId="11" xfId="48"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10" fontId="2" fillId="0" borderId="11" xfId="0" applyNumberFormat="1" applyFont="1" applyFill="1" applyBorder="1" applyAlignment="1">
      <alignment horizontal="center" vertical="center" wrapText="1"/>
    </xf>
    <xf numFmtId="49" fontId="2" fillId="37" borderId="13" xfId="0" applyNumberFormat="1" applyFont="1" applyFill="1" applyBorder="1" applyAlignment="1">
      <alignment horizontal="center" vertical="center"/>
    </xf>
    <xf numFmtId="49" fontId="2" fillId="37" borderId="14" xfId="0" applyNumberFormat="1" applyFont="1" applyFill="1" applyBorder="1" applyAlignment="1">
      <alignment horizontal="center" vertical="center"/>
    </xf>
    <xf numFmtId="49" fontId="2" fillId="37" borderId="15" xfId="0" applyNumberFormat="1" applyFont="1" applyFill="1" applyBorder="1" applyAlignment="1">
      <alignment horizontal="center" vertical="center"/>
    </xf>
    <xf numFmtId="0" fontId="4" fillId="35" borderId="11" xfId="0" applyFont="1" applyFill="1" applyBorder="1" applyAlignment="1">
      <alignment horizontal="center" vertical="center"/>
    </xf>
    <xf numFmtId="0" fontId="5" fillId="35" borderId="11" xfId="48" applyFont="1" applyFill="1" applyBorder="1" applyAlignment="1">
      <alignment horizontal="center" vertical="center" wrapText="1"/>
      <protection/>
    </xf>
    <xf numFmtId="0" fontId="4" fillId="35" borderId="11" xfId="48"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5" fillId="35" borderId="16" xfId="48" applyFont="1" applyFill="1" applyBorder="1" applyAlignment="1">
      <alignment horizontal="center" vertical="center" wrapText="1"/>
      <protection/>
    </xf>
    <xf numFmtId="0" fontId="5" fillId="35" borderId="17" xfId="48" applyFont="1" applyFill="1" applyBorder="1" applyAlignment="1">
      <alignment horizontal="center" vertical="center" wrapText="1"/>
      <protection/>
    </xf>
    <xf numFmtId="0" fontId="5" fillId="35" borderId="18" xfId="48"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49" fontId="2" fillId="37" borderId="11" xfId="0" applyNumberFormat="1" applyFont="1" applyFill="1" applyBorder="1" applyAlignment="1">
      <alignment horizontal="center" vertical="center"/>
    </xf>
    <xf numFmtId="49" fontId="2" fillId="37" borderId="11" xfId="48" applyNumberFormat="1" applyFont="1" applyFill="1" applyBorder="1" applyAlignment="1">
      <alignment horizontal="center" vertical="center" wrapText="1"/>
      <protection/>
    </xf>
    <xf numFmtId="0" fontId="4" fillId="35" borderId="13"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3" xfId="48" applyFont="1" applyFill="1" applyBorder="1" applyAlignment="1">
      <alignment horizontal="center" vertical="center" wrapText="1"/>
      <protection/>
    </xf>
    <xf numFmtId="0" fontId="4" fillId="35" borderId="15" xfId="48" applyFont="1" applyFill="1" applyBorder="1" applyAlignment="1">
      <alignment horizontal="center" vertical="center" wrapText="1"/>
      <protection/>
    </xf>
    <xf numFmtId="0" fontId="3" fillId="35" borderId="11" xfId="0" applyFont="1" applyFill="1" applyBorder="1" applyAlignment="1">
      <alignment horizontal="left" vertical="center"/>
    </xf>
    <xf numFmtId="0" fontId="2" fillId="0" borderId="11" xfId="0" applyFont="1" applyFill="1" applyBorder="1" applyAlignment="1">
      <alignment horizontal="center" vertical="center" wrapText="1"/>
    </xf>
    <xf numFmtId="0" fontId="8" fillId="0" borderId="11" xfId="0" applyFont="1" applyBorder="1" applyAlignment="1">
      <alignment horizontal="left" vertical="center"/>
    </xf>
    <xf numFmtId="10" fontId="6"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xf>
    <xf numFmtId="0" fontId="4" fillId="36" borderId="11" xfId="47" applyFont="1" applyFill="1" applyBorder="1" applyAlignment="1">
      <alignment horizontal="center" vertical="center" wrapText="1"/>
      <protection/>
    </xf>
    <xf numFmtId="49" fontId="4" fillId="38" borderId="11" xfId="47" applyNumberFormat="1" applyFont="1" applyFill="1" applyBorder="1" applyAlignment="1">
      <alignment vertical="center" wrapText="1"/>
      <protection/>
    </xf>
    <xf numFmtId="3" fontId="2" fillId="0" borderId="12" xfId="0" applyNumberFormat="1" applyFont="1" applyBorder="1" applyAlignment="1">
      <alignment horizontal="center" vertical="center" wrapText="1"/>
    </xf>
    <xf numFmtId="0" fontId="2" fillId="0" borderId="12" xfId="0" applyFont="1" applyBorder="1" applyAlignment="1">
      <alignment horizontal="justify"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_WPM$5F4A" xfId="48"/>
    <cellStyle name="Nota" xfId="49"/>
    <cellStyle name="Output" xfId="50"/>
    <cellStyle name="Percent" xfId="51"/>
    <cellStyle name="Senza nome1" xfId="52"/>
    <cellStyle name="Senza nome2" xfId="53"/>
    <cellStyle name="Senza nome3"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1"/>
  <sheetViews>
    <sheetView tabSelected="1" zoomScale="75" zoomScaleNormal="75" zoomScaleSheetLayoutView="80" zoomScalePageLayoutView="0" workbookViewId="0" topLeftCell="A1">
      <selection activeCell="E19" sqref="E19"/>
    </sheetView>
  </sheetViews>
  <sheetFormatPr defaultColWidth="11.421875" defaultRowHeight="12.75"/>
  <cols>
    <col min="1" max="1" width="3.421875" style="1" customWidth="1"/>
    <col min="2" max="2" width="17.421875" style="1" customWidth="1"/>
    <col min="3" max="3" width="4.57421875" style="1" customWidth="1"/>
    <col min="4" max="4" width="31.8515625" style="1" customWidth="1"/>
    <col min="5" max="5" width="11.57421875" style="1" customWidth="1"/>
    <col min="6" max="6" width="43.421875" style="1" customWidth="1"/>
    <col min="7" max="7" width="18.57421875" style="1" customWidth="1"/>
    <col min="8" max="9" width="18.421875" style="1" customWidth="1"/>
    <col min="10" max="10" width="69.421875" style="1" customWidth="1"/>
    <col min="11" max="11" width="24.140625" style="1" customWidth="1"/>
    <col min="12" max="12" width="25.140625" style="2" customWidth="1"/>
    <col min="13" max="216" width="9.140625" style="1" customWidth="1"/>
    <col min="217" max="228" width="8.57421875" style="0" customWidth="1"/>
  </cols>
  <sheetData>
    <row r="1" spans="1:12" s="3" customFormat="1" ht="33" customHeight="1">
      <c r="A1" s="69" t="s">
        <v>84</v>
      </c>
      <c r="B1" s="69"/>
      <c r="C1" s="69"/>
      <c r="D1" s="69"/>
      <c r="E1" s="69"/>
      <c r="F1" s="69"/>
      <c r="G1" s="69"/>
      <c r="H1" s="69"/>
      <c r="I1" s="69"/>
      <c r="J1" s="69"/>
      <c r="K1" s="69"/>
      <c r="L1" s="69"/>
    </row>
    <row r="2" spans="1:12" s="3" customFormat="1" ht="26.25" customHeight="1">
      <c r="A2" s="55" t="s">
        <v>0</v>
      </c>
      <c r="B2" s="56" t="s">
        <v>1</v>
      </c>
      <c r="C2" s="56" t="s">
        <v>2</v>
      </c>
      <c r="D2" s="59" t="s">
        <v>3</v>
      </c>
      <c r="E2" s="60"/>
      <c r="F2" s="60"/>
      <c r="G2" s="60"/>
      <c r="H2" s="60"/>
      <c r="I2" s="61"/>
      <c r="J2" s="65" t="s">
        <v>8</v>
      </c>
      <c r="K2" s="67" t="s">
        <v>9</v>
      </c>
      <c r="L2" s="57" t="s">
        <v>57</v>
      </c>
    </row>
    <row r="3" spans="1:12" s="3" customFormat="1" ht="49.5" customHeight="1">
      <c r="A3" s="55"/>
      <c r="B3" s="56"/>
      <c r="C3" s="56"/>
      <c r="D3" s="6" t="s">
        <v>4</v>
      </c>
      <c r="E3" s="6" t="s">
        <v>5</v>
      </c>
      <c r="F3" s="6" t="s">
        <v>6</v>
      </c>
      <c r="G3" s="6" t="s">
        <v>7</v>
      </c>
      <c r="H3" s="6" t="s">
        <v>59</v>
      </c>
      <c r="I3" s="6" t="s">
        <v>58</v>
      </c>
      <c r="J3" s="66"/>
      <c r="K3" s="68"/>
      <c r="L3" s="57"/>
    </row>
    <row r="4" spans="1:12" s="3" customFormat="1" ht="45" customHeight="1">
      <c r="A4" s="52" t="s">
        <v>10</v>
      </c>
      <c r="B4" s="44" t="s">
        <v>11</v>
      </c>
      <c r="C4" s="48" t="s">
        <v>12</v>
      </c>
      <c r="D4" s="49" t="s">
        <v>13</v>
      </c>
      <c r="E4" s="51">
        <v>0.28</v>
      </c>
      <c r="F4" s="29" t="s">
        <v>14</v>
      </c>
      <c r="G4" s="30" t="s">
        <v>60</v>
      </c>
      <c r="H4" s="28">
        <v>0.92</v>
      </c>
      <c r="I4" s="28">
        <v>0.92</v>
      </c>
      <c r="J4" s="50" t="s">
        <v>61</v>
      </c>
      <c r="K4" s="29" t="s">
        <v>55</v>
      </c>
      <c r="L4" s="47" t="s">
        <v>62</v>
      </c>
    </row>
    <row r="5" spans="1:12" s="3" customFormat="1" ht="44.25" customHeight="1">
      <c r="A5" s="53"/>
      <c r="B5" s="45"/>
      <c r="C5" s="48"/>
      <c r="D5" s="49"/>
      <c r="E5" s="51"/>
      <c r="F5" s="29" t="s">
        <v>15</v>
      </c>
      <c r="G5" s="30" t="s">
        <v>63</v>
      </c>
      <c r="H5" s="28">
        <v>0.9</v>
      </c>
      <c r="I5" s="28">
        <v>0.9</v>
      </c>
      <c r="J5" s="50"/>
      <c r="K5" s="29" t="s">
        <v>55</v>
      </c>
      <c r="L5" s="47"/>
    </row>
    <row r="6" spans="1:12" s="3" customFormat="1" ht="66" customHeight="1">
      <c r="A6" s="53"/>
      <c r="B6" s="45"/>
      <c r="C6" s="48"/>
      <c r="D6" s="49"/>
      <c r="E6" s="51"/>
      <c r="F6" s="41" t="s">
        <v>80</v>
      </c>
      <c r="G6" s="30" t="s">
        <v>64</v>
      </c>
      <c r="H6" s="28">
        <v>0.7</v>
      </c>
      <c r="I6" s="28">
        <v>0.71</v>
      </c>
      <c r="J6" s="31" t="s">
        <v>16</v>
      </c>
      <c r="K6" s="29" t="s">
        <v>55</v>
      </c>
      <c r="L6" s="47"/>
    </row>
    <row r="7" spans="1:12" s="3" customFormat="1" ht="43.5" customHeight="1">
      <c r="A7" s="53"/>
      <c r="B7" s="45"/>
      <c r="C7" s="48" t="s">
        <v>17</v>
      </c>
      <c r="D7" s="49" t="s">
        <v>18</v>
      </c>
      <c r="E7" s="51">
        <v>0.09</v>
      </c>
      <c r="F7" s="29" t="s">
        <v>19</v>
      </c>
      <c r="G7" s="30" t="s">
        <v>20</v>
      </c>
      <c r="H7" s="28">
        <v>0.9</v>
      </c>
      <c r="I7" s="7" t="s">
        <v>65</v>
      </c>
      <c r="J7" s="50" t="s">
        <v>66</v>
      </c>
      <c r="K7" s="62" t="s">
        <v>55</v>
      </c>
      <c r="L7" s="47" t="s">
        <v>43</v>
      </c>
    </row>
    <row r="8" spans="1:12" s="3" customFormat="1" ht="40.5" customHeight="1">
      <c r="A8" s="53"/>
      <c r="B8" s="45"/>
      <c r="C8" s="48"/>
      <c r="D8" s="49"/>
      <c r="E8" s="51"/>
      <c r="F8" s="29" t="s">
        <v>22</v>
      </c>
      <c r="G8" s="30" t="s">
        <v>23</v>
      </c>
      <c r="H8" s="28">
        <v>0.9</v>
      </c>
      <c r="I8" s="7" t="s">
        <v>65</v>
      </c>
      <c r="J8" s="50"/>
      <c r="K8" s="50"/>
      <c r="L8" s="47"/>
    </row>
    <row r="9" spans="1:12" s="3" customFormat="1" ht="59.25" customHeight="1">
      <c r="A9" s="53"/>
      <c r="B9" s="45"/>
      <c r="C9" s="33" t="s">
        <v>24</v>
      </c>
      <c r="D9" s="32" t="s">
        <v>25</v>
      </c>
      <c r="E9" s="34">
        <v>0.05</v>
      </c>
      <c r="F9" s="32" t="s">
        <v>67</v>
      </c>
      <c r="G9" s="42" t="s">
        <v>74</v>
      </c>
      <c r="H9" s="35">
        <v>1</v>
      </c>
      <c r="I9" s="35">
        <v>1</v>
      </c>
      <c r="J9" s="43" t="s">
        <v>81</v>
      </c>
      <c r="K9" s="32" t="s">
        <v>55</v>
      </c>
      <c r="L9" s="32" t="s">
        <v>21</v>
      </c>
    </row>
    <row r="10" spans="1:12" s="3" customFormat="1" ht="77.25" customHeight="1">
      <c r="A10" s="53"/>
      <c r="B10" s="45"/>
      <c r="C10" s="26" t="s">
        <v>76</v>
      </c>
      <c r="D10" s="27" t="s">
        <v>27</v>
      </c>
      <c r="E10" s="36">
        <v>0.14</v>
      </c>
      <c r="F10" s="29" t="s">
        <v>82</v>
      </c>
      <c r="G10" s="30" t="s">
        <v>68</v>
      </c>
      <c r="H10" s="35">
        <v>1</v>
      </c>
      <c r="I10" s="35">
        <v>1</v>
      </c>
      <c r="J10" s="43" t="s">
        <v>83</v>
      </c>
      <c r="K10" s="32" t="s">
        <v>55</v>
      </c>
      <c r="L10" s="32" t="s">
        <v>21</v>
      </c>
    </row>
    <row r="11" spans="1:12" s="3" customFormat="1" ht="55.5" customHeight="1">
      <c r="A11" s="53"/>
      <c r="B11" s="45"/>
      <c r="C11" s="13" t="s">
        <v>77</v>
      </c>
      <c r="D11" s="12" t="s">
        <v>79</v>
      </c>
      <c r="E11" s="14">
        <v>0.05</v>
      </c>
      <c r="F11" s="8" t="s">
        <v>78</v>
      </c>
      <c r="G11" s="9" t="s">
        <v>56</v>
      </c>
      <c r="H11" s="35">
        <v>1</v>
      </c>
      <c r="I11" s="10" t="s">
        <v>56</v>
      </c>
      <c r="J11" s="11" t="s">
        <v>85</v>
      </c>
      <c r="K11" s="8" t="s">
        <v>55</v>
      </c>
      <c r="L11" s="12" t="s">
        <v>62</v>
      </c>
    </row>
    <row r="12" spans="1:12" s="3" customFormat="1" ht="69.75" customHeight="1">
      <c r="A12" s="54"/>
      <c r="B12" s="46"/>
      <c r="C12" s="13" t="s">
        <v>26</v>
      </c>
      <c r="D12" s="41" t="s">
        <v>86</v>
      </c>
      <c r="E12" s="14">
        <v>0.05</v>
      </c>
      <c r="F12" s="41" t="s">
        <v>87</v>
      </c>
      <c r="G12" s="9" t="s">
        <v>56</v>
      </c>
      <c r="H12" s="35">
        <v>1</v>
      </c>
      <c r="I12" s="10" t="s">
        <v>56</v>
      </c>
      <c r="J12" s="11" t="s">
        <v>100</v>
      </c>
      <c r="K12" s="8" t="s">
        <v>55</v>
      </c>
      <c r="L12" s="32" t="s">
        <v>21</v>
      </c>
    </row>
    <row r="13" spans="1:12" s="3" customFormat="1" ht="57" customHeight="1">
      <c r="A13" s="63" t="s">
        <v>28</v>
      </c>
      <c r="B13" s="64" t="s">
        <v>29</v>
      </c>
      <c r="C13" s="48" t="s">
        <v>30</v>
      </c>
      <c r="D13" s="49" t="s">
        <v>31</v>
      </c>
      <c r="E13" s="51">
        <v>0.09</v>
      </c>
      <c r="F13" s="29" t="s">
        <v>32</v>
      </c>
      <c r="G13" s="41" t="s">
        <v>103</v>
      </c>
      <c r="H13" s="35">
        <v>1</v>
      </c>
      <c r="I13" s="35">
        <v>1</v>
      </c>
      <c r="J13" s="77" t="s">
        <v>105</v>
      </c>
      <c r="K13" s="62" t="s">
        <v>55</v>
      </c>
      <c r="L13" s="32" t="s">
        <v>21</v>
      </c>
    </row>
    <row r="14" spans="1:12" s="3" customFormat="1" ht="61.5" customHeight="1">
      <c r="A14" s="63"/>
      <c r="B14" s="64"/>
      <c r="C14" s="48"/>
      <c r="D14" s="49"/>
      <c r="E14" s="51"/>
      <c r="F14" s="29" t="s">
        <v>33</v>
      </c>
      <c r="G14" s="76" t="s">
        <v>104</v>
      </c>
      <c r="H14" s="35">
        <v>1</v>
      </c>
      <c r="I14" s="35">
        <v>1</v>
      </c>
      <c r="J14" s="77"/>
      <c r="K14" s="62"/>
      <c r="L14" s="32" t="s">
        <v>21</v>
      </c>
    </row>
    <row r="15" spans="1:12" s="3" customFormat="1" ht="72" customHeight="1">
      <c r="A15" s="63"/>
      <c r="B15" s="64"/>
      <c r="C15" s="26" t="s">
        <v>34</v>
      </c>
      <c r="D15" s="27" t="s">
        <v>35</v>
      </c>
      <c r="E15" s="28">
        <v>0.12</v>
      </c>
      <c r="F15" s="29" t="s">
        <v>36</v>
      </c>
      <c r="G15" s="30" t="s">
        <v>37</v>
      </c>
      <c r="H15" s="28">
        <v>1</v>
      </c>
      <c r="I15" s="28">
        <v>1</v>
      </c>
      <c r="J15" s="31" t="s">
        <v>38</v>
      </c>
      <c r="K15" s="29" t="s">
        <v>55</v>
      </c>
      <c r="L15" s="32" t="s">
        <v>69</v>
      </c>
    </row>
    <row r="16" spans="1:12" ht="91.5" customHeight="1">
      <c r="A16" s="63"/>
      <c r="B16" s="64"/>
      <c r="C16" s="26" t="s">
        <v>39</v>
      </c>
      <c r="D16" s="37" t="s">
        <v>40</v>
      </c>
      <c r="E16" s="30">
        <v>0.08</v>
      </c>
      <c r="F16" s="37" t="s">
        <v>41</v>
      </c>
      <c r="G16" s="30" t="s">
        <v>70</v>
      </c>
      <c r="H16" s="28">
        <v>0.95</v>
      </c>
      <c r="I16" s="28">
        <v>0.95</v>
      </c>
      <c r="J16" s="38" t="s">
        <v>42</v>
      </c>
      <c r="K16" s="29" t="s">
        <v>55</v>
      </c>
      <c r="L16" s="32" t="s">
        <v>43</v>
      </c>
    </row>
    <row r="17" spans="1:12" ht="45.75" customHeight="1">
      <c r="A17" s="63"/>
      <c r="B17" s="64"/>
      <c r="C17" s="48" t="s">
        <v>44</v>
      </c>
      <c r="D17" s="62" t="s">
        <v>71</v>
      </c>
      <c r="E17" s="72">
        <v>0.05</v>
      </c>
      <c r="F17" s="39" t="s">
        <v>72</v>
      </c>
      <c r="G17" s="30" t="s">
        <v>74</v>
      </c>
      <c r="H17" s="35">
        <v>1</v>
      </c>
      <c r="I17" s="35">
        <v>1</v>
      </c>
      <c r="J17" s="73" t="s">
        <v>75</v>
      </c>
      <c r="K17" s="58" t="s">
        <v>45</v>
      </c>
      <c r="L17" s="70" t="s">
        <v>46</v>
      </c>
    </row>
    <row r="18" spans="1:12" ht="48" customHeight="1">
      <c r="A18" s="63"/>
      <c r="B18" s="64"/>
      <c r="C18" s="48"/>
      <c r="D18" s="62"/>
      <c r="E18" s="72"/>
      <c r="F18" s="39" t="s">
        <v>73</v>
      </c>
      <c r="G18" s="30" t="s">
        <v>74</v>
      </c>
      <c r="H18" s="35">
        <v>1</v>
      </c>
      <c r="I18" s="35">
        <v>1</v>
      </c>
      <c r="J18" s="73"/>
      <c r="K18" s="58"/>
      <c r="L18" s="70"/>
    </row>
    <row r="19" spans="5:12" ht="21.75" customHeight="1">
      <c r="E19" s="4">
        <f>SUM(E4:E18)</f>
        <v>1</v>
      </c>
      <c r="L19" s="5"/>
    </row>
    <row r="21" spans="1:12" ht="21" customHeight="1">
      <c r="A21" s="71" t="s">
        <v>47</v>
      </c>
      <c r="B21" s="71"/>
      <c r="C21" s="71"/>
      <c r="D21" s="71"/>
      <c r="E21" s="71"/>
      <c r="F21" s="71"/>
      <c r="G21" s="71"/>
      <c r="H21" s="71"/>
      <c r="I21" s="71"/>
      <c r="J21" s="71"/>
      <c r="K21" s="71"/>
      <c r="L21" s="71"/>
    </row>
  </sheetData>
  <sheetProtection selectLockedCells="1" selectUnlockedCells="1"/>
  <mergeCells count="35">
    <mergeCell ref="A1:L1"/>
    <mergeCell ref="L17:L18"/>
    <mergeCell ref="A21:L21"/>
    <mergeCell ref="K13:K14"/>
    <mergeCell ref="C17:C18"/>
    <mergeCell ref="D17:D18"/>
    <mergeCell ref="E17:E18"/>
    <mergeCell ref="J17:J18"/>
    <mergeCell ref="K17:K18"/>
    <mergeCell ref="D2:I2"/>
    <mergeCell ref="K7:K8"/>
    <mergeCell ref="L7:L8"/>
    <mergeCell ref="A13:A18"/>
    <mergeCell ref="B13:B18"/>
    <mergeCell ref="C13:C14"/>
    <mergeCell ref="D13:D14"/>
    <mergeCell ref="E13:E14"/>
    <mergeCell ref="J13:J14"/>
    <mergeCell ref="A4:A12"/>
    <mergeCell ref="A2:A3"/>
    <mergeCell ref="B2:B3"/>
    <mergeCell ref="C2:C3"/>
    <mergeCell ref="L2:L3"/>
    <mergeCell ref="C4:C6"/>
    <mergeCell ref="D4:D6"/>
    <mergeCell ref="E4:E6"/>
    <mergeCell ref="J2:J3"/>
    <mergeCell ref="K2:K3"/>
    <mergeCell ref="B4:B12"/>
    <mergeCell ref="L4:L6"/>
    <mergeCell ref="C7:C8"/>
    <mergeCell ref="D7:D8"/>
    <mergeCell ref="J4:J5"/>
    <mergeCell ref="E7:E8"/>
    <mergeCell ref="J7:J8"/>
  </mergeCells>
  <conditionalFormatting sqref="E19">
    <cfRule type="cellIs" priority="1" dxfId="0" operator="greaterThan" stopIfTrue="1">
      <formula>1</formula>
    </cfRule>
  </conditionalFormatting>
  <printOptions horizontalCentered="1"/>
  <pageMargins left="0.2362204724409449" right="0.2362204724409449" top="0.7480314960629921" bottom="0.7480314960629921" header="0.31496062992125984" footer="0.31496062992125984"/>
  <pageSetup horizontalDpi="300" verticalDpi="300" orientation="landscape" paperSize="8" scale="68" r:id="rId1"/>
</worksheet>
</file>

<file path=xl/worksheets/sheet2.xml><?xml version="1.0" encoding="utf-8"?>
<worksheet xmlns="http://schemas.openxmlformats.org/spreadsheetml/2006/main" xmlns:r="http://schemas.openxmlformats.org/officeDocument/2006/relationships">
  <dimension ref="A1:G7"/>
  <sheetViews>
    <sheetView zoomScale="75" zoomScaleNormal="75" zoomScaleSheetLayoutView="70" zoomScalePageLayoutView="0" workbookViewId="0" topLeftCell="A1">
      <selection activeCell="A6" sqref="A6:F6"/>
    </sheetView>
  </sheetViews>
  <sheetFormatPr defaultColWidth="9.00390625" defaultRowHeight="12.75"/>
  <cols>
    <col min="1" max="1" width="6.28125" style="15" customWidth="1"/>
    <col min="2" max="2" width="69.140625" style="15" customWidth="1"/>
    <col min="3" max="3" width="16.57421875" style="15" customWidth="1"/>
    <col min="4" max="4" width="14.57421875" style="15" customWidth="1"/>
    <col min="5" max="5" width="14.140625" style="15" customWidth="1"/>
    <col min="6" max="6" width="18.421875" style="15" customWidth="1"/>
    <col min="7" max="7" width="14.57421875" style="15" customWidth="1"/>
    <col min="8" max="16384" width="9.00390625" style="15" customWidth="1"/>
  </cols>
  <sheetData>
    <row r="1" spans="1:7" ht="48.75" customHeight="1">
      <c r="A1" s="74" t="s">
        <v>88</v>
      </c>
      <c r="B1" s="74"/>
      <c r="C1" s="74"/>
      <c r="D1" s="74"/>
      <c r="E1" s="74"/>
      <c r="F1" s="74"/>
      <c r="G1" s="74"/>
    </row>
    <row r="2" spans="1:7" ht="42" customHeight="1">
      <c r="A2" s="16" t="s">
        <v>48</v>
      </c>
      <c r="B2" s="16" t="s">
        <v>49</v>
      </c>
      <c r="C2" s="16" t="s">
        <v>50</v>
      </c>
      <c r="D2" s="16" t="s">
        <v>51</v>
      </c>
      <c r="E2" s="16" t="s">
        <v>52</v>
      </c>
      <c r="F2" s="16" t="s">
        <v>53</v>
      </c>
      <c r="G2" s="17" t="s">
        <v>5</v>
      </c>
    </row>
    <row r="3" spans="1:7" ht="71.25" customHeight="1">
      <c r="A3" s="18">
        <v>1</v>
      </c>
      <c r="B3" s="19" t="s">
        <v>93</v>
      </c>
      <c r="C3" s="20" t="s">
        <v>92</v>
      </c>
      <c r="D3" s="21">
        <v>44287</v>
      </c>
      <c r="E3" s="21">
        <v>44469</v>
      </c>
      <c r="F3" s="22" t="s">
        <v>94</v>
      </c>
      <c r="G3" s="23">
        <v>0.2</v>
      </c>
    </row>
    <row r="4" spans="1:7" ht="39" customHeight="1">
      <c r="A4" s="18">
        <v>2</v>
      </c>
      <c r="B4" s="19" t="s">
        <v>95</v>
      </c>
      <c r="C4" s="20" t="s">
        <v>96</v>
      </c>
      <c r="D4" s="21">
        <v>44347</v>
      </c>
      <c r="E4" s="21">
        <v>44561</v>
      </c>
      <c r="F4" s="22" t="s">
        <v>97</v>
      </c>
      <c r="G4" s="23">
        <v>0.3</v>
      </c>
    </row>
    <row r="5" spans="1:7" ht="50.25" customHeight="1">
      <c r="A5" s="18">
        <v>3</v>
      </c>
      <c r="B5" s="19" t="s">
        <v>98</v>
      </c>
      <c r="C5" s="20" t="s">
        <v>99</v>
      </c>
      <c r="D5" s="21">
        <v>44562</v>
      </c>
      <c r="E5" s="21">
        <v>44926</v>
      </c>
      <c r="F5" s="22" t="s">
        <v>94</v>
      </c>
      <c r="G5" s="23">
        <v>0.5</v>
      </c>
    </row>
    <row r="6" spans="1:7" ht="25.5" customHeight="1">
      <c r="A6" s="75" t="s">
        <v>54</v>
      </c>
      <c r="B6" s="75"/>
      <c r="C6" s="75"/>
      <c r="D6" s="75"/>
      <c r="E6" s="75"/>
      <c r="F6" s="75"/>
      <c r="G6" s="24">
        <f>SUM(G3:G5)</f>
        <v>1</v>
      </c>
    </row>
    <row r="7" spans="1:7" ht="10.5" customHeight="1">
      <c r="A7" s="25"/>
      <c r="B7" s="25"/>
      <c r="C7" s="25"/>
      <c r="D7" s="25"/>
      <c r="E7" s="25"/>
      <c r="F7" s="25"/>
      <c r="G7" s="25"/>
    </row>
    <row r="10" ht="86.25" customHeight="1"/>
  </sheetData>
  <sheetProtection selectLockedCells="1" selectUnlockedCells="1"/>
  <mergeCells count="2">
    <mergeCell ref="A1:G1"/>
    <mergeCell ref="A6:F6"/>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headerFooter alignWithMargins="0">
    <oddHeader>&amp;C&amp;"Times New Roman,Normale"&amp;12&amp;A</oddHeader>
  </headerFooter>
</worksheet>
</file>

<file path=xl/worksheets/sheet3.xml><?xml version="1.0" encoding="utf-8"?>
<worksheet xmlns="http://schemas.openxmlformats.org/spreadsheetml/2006/main" xmlns:r="http://schemas.openxmlformats.org/officeDocument/2006/relationships">
  <dimension ref="A1:G7"/>
  <sheetViews>
    <sheetView zoomScale="75" zoomScaleNormal="75" zoomScaleSheetLayoutView="70" zoomScalePageLayoutView="0" workbookViewId="0" topLeftCell="A1">
      <selection activeCell="B10" sqref="B10"/>
    </sheetView>
  </sheetViews>
  <sheetFormatPr defaultColWidth="9.00390625" defaultRowHeight="12.75"/>
  <cols>
    <col min="1" max="1" width="6.28125" style="15" customWidth="1"/>
    <col min="2" max="2" width="69.140625" style="15" customWidth="1"/>
    <col min="3" max="3" width="16.57421875" style="15" customWidth="1"/>
    <col min="4" max="4" width="14.57421875" style="15" customWidth="1"/>
    <col min="5" max="5" width="14.140625" style="15" customWidth="1"/>
    <col min="6" max="6" width="18.421875" style="15" customWidth="1"/>
    <col min="7" max="7" width="14.57421875" style="15" customWidth="1"/>
    <col min="8" max="16384" width="9.00390625" style="15" customWidth="1"/>
  </cols>
  <sheetData>
    <row r="1" spans="1:7" ht="48.75" customHeight="1">
      <c r="A1" s="74" t="s">
        <v>101</v>
      </c>
      <c r="B1" s="74"/>
      <c r="C1" s="74"/>
      <c r="D1" s="74"/>
      <c r="E1" s="74"/>
      <c r="F1" s="74"/>
      <c r="G1" s="74"/>
    </row>
    <row r="2" spans="1:7" ht="42" customHeight="1">
      <c r="A2" s="40" t="s">
        <v>48</v>
      </c>
      <c r="B2" s="40" t="s">
        <v>49</v>
      </c>
      <c r="C2" s="40" t="s">
        <v>50</v>
      </c>
      <c r="D2" s="40" t="s">
        <v>51</v>
      </c>
      <c r="E2" s="40" t="s">
        <v>52</v>
      </c>
      <c r="F2" s="40" t="s">
        <v>53</v>
      </c>
      <c r="G2" s="17" t="s">
        <v>5</v>
      </c>
    </row>
    <row r="3" spans="1:7" ht="47.25" customHeight="1">
      <c r="A3" s="18">
        <v>1</v>
      </c>
      <c r="B3" s="19" t="s">
        <v>89</v>
      </c>
      <c r="C3" s="20" t="s">
        <v>90</v>
      </c>
      <c r="D3" s="21">
        <v>44237</v>
      </c>
      <c r="E3" s="21">
        <v>44347</v>
      </c>
      <c r="F3" s="22" t="s">
        <v>94</v>
      </c>
      <c r="G3" s="23">
        <v>0.2</v>
      </c>
    </row>
    <row r="4" spans="1:7" ht="27" customHeight="1">
      <c r="A4" s="18">
        <v>2</v>
      </c>
      <c r="B4" s="19" t="s">
        <v>91</v>
      </c>
      <c r="C4" s="20" t="s">
        <v>90</v>
      </c>
      <c r="D4" s="21">
        <v>44347</v>
      </c>
      <c r="E4" s="21">
        <v>44469</v>
      </c>
      <c r="F4" s="22" t="s">
        <v>97</v>
      </c>
      <c r="G4" s="23">
        <v>0.3</v>
      </c>
    </row>
    <row r="5" spans="1:7" ht="50.25" customHeight="1">
      <c r="A5" s="18">
        <v>3</v>
      </c>
      <c r="B5" s="19" t="s">
        <v>102</v>
      </c>
      <c r="C5" s="20" t="s">
        <v>90</v>
      </c>
      <c r="D5" s="21">
        <v>44470</v>
      </c>
      <c r="E5" s="21">
        <v>44561</v>
      </c>
      <c r="F5" s="22" t="s">
        <v>94</v>
      </c>
      <c r="G5" s="23">
        <v>0.5</v>
      </c>
    </row>
    <row r="6" spans="1:7" ht="25.5" customHeight="1">
      <c r="A6" s="75" t="s">
        <v>54</v>
      </c>
      <c r="B6" s="75"/>
      <c r="C6" s="75"/>
      <c r="D6" s="75"/>
      <c r="E6" s="75"/>
      <c r="F6" s="75"/>
      <c r="G6" s="24">
        <f>SUM(G3:G5)</f>
        <v>1</v>
      </c>
    </row>
    <row r="7" spans="1:7" ht="10.5" customHeight="1">
      <c r="A7" s="25"/>
      <c r="B7" s="25"/>
      <c r="C7" s="25"/>
      <c r="D7" s="25"/>
      <c r="E7" s="25"/>
      <c r="F7" s="25"/>
      <c r="G7" s="25"/>
    </row>
    <row r="10" ht="86.25" customHeight="1"/>
  </sheetData>
  <sheetProtection selectLockedCells="1" selectUnlockedCells="1"/>
  <mergeCells count="2">
    <mergeCell ref="A1:G1"/>
    <mergeCell ref="A6:F6"/>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headerFooter alignWithMargins="0">
    <oddHeader>&amp;C&amp;"Times New Roman,Normale"&amp;12&amp;A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mc17814</dc:creator>
  <cp:keywords/>
  <dc:description/>
  <cp:lastModifiedBy>gc18622</cp:lastModifiedBy>
  <cp:lastPrinted>2021-05-25T07:18:38Z</cp:lastPrinted>
  <dcterms:created xsi:type="dcterms:W3CDTF">2020-09-04T15:20:35Z</dcterms:created>
  <dcterms:modified xsi:type="dcterms:W3CDTF">2021-05-25T07:18:47Z</dcterms:modified>
  <cp:category/>
  <cp:version/>
  <cp:contentType/>
  <cp:contentStatus/>
</cp:coreProperties>
</file>